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Shared drives\CACS Sustainability\FY25 disclosures\Sustainability Report\Data\Placeholder data tables\"/>
    </mc:Choice>
  </mc:AlternateContent>
  <xr:revisionPtr revIDLastSave="0" documentId="8_{6BB4296A-6558-428D-A6D9-E626DFC34A99}" xr6:coauthVersionLast="47" xr6:coauthVersionMax="47" xr10:uidLastSave="{00000000-0000-0000-0000-000000000000}"/>
  <bookViews>
    <workbookView xWindow="-108" yWindow="-108" windowWidth="30936" windowHeight="16776" activeTab="1" xr2:uid="{00000000-000D-0000-FFFF-FFFF00000000}"/>
  </bookViews>
  <sheets>
    <sheet name="Energy &amp; emissions" sheetId="5" r:id="rId1"/>
    <sheet name="Operational performance"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5" l="1"/>
  <c r="F16" i="5"/>
  <c r="F12" i="5"/>
  <c r="F11" i="5"/>
  <c r="F10" i="5"/>
  <c r="F9" i="5"/>
  <c r="F8" i="5"/>
  <c r="C17" i="5"/>
  <c r="D17" i="5"/>
  <c r="F17" i="5" l="1"/>
</calcChain>
</file>

<file path=xl/sharedStrings.xml><?xml version="1.0" encoding="utf-8"?>
<sst xmlns="http://schemas.openxmlformats.org/spreadsheetml/2006/main" count="229" uniqueCount="101">
  <si>
    <t>Community</t>
  </si>
  <si>
    <t>Unit</t>
  </si>
  <si>
    <t>FY25</t>
  </si>
  <si>
    <t>Number</t>
  </si>
  <si>
    <t>STEM Academy participants</t>
  </si>
  <si>
    <t>STEM Academy schools</t>
  </si>
  <si>
    <t xml:space="preserve">Community engagement sessions </t>
  </si>
  <si>
    <t>N/A</t>
  </si>
  <si>
    <t>Visitors to Discovery Centre</t>
  </si>
  <si>
    <t>Percentage</t>
  </si>
  <si>
    <t>Employees</t>
  </si>
  <si>
    <t>Total employees</t>
  </si>
  <si>
    <t>Water and environment</t>
  </si>
  <si>
    <t>GL</t>
  </si>
  <si>
    <t>Trees and shrubs planted</t>
  </si>
  <si>
    <t>Natural gas</t>
  </si>
  <si>
    <t>Solid waste</t>
  </si>
  <si>
    <t>Refrigerants</t>
  </si>
  <si>
    <t>Fleet and other vehicles</t>
  </si>
  <si>
    <t>Domestic hire car</t>
  </si>
  <si>
    <t>Domestic travel accomodation</t>
  </si>
  <si>
    <t>Other energy</t>
  </si>
  <si>
    <t>Emission source</t>
  </si>
  <si>
    <t>Electricity kWh</t>
  </si>
  <si>
    <t>Market-based electricity emissions</t>
  </si>
  <si>
    <t>Total renewable electricity consumed</t>
  </si>
  <si>
    <t>Total renewable electricity produced</t>
  </si>
  <si>
    <t>-</t>
  </si>
  <si>
    <t>Electricity greenhouse gas emissions</t>
  </si>
  <si>
    <t>Fatalities – Snowy Hydro employees and supervised contractors</t>
  </si>
  <si>
    <t>Fatalities – Snowy 2.0 Project (contractors) and Kurri Kurri Power Station (contractors)</t>
  </si>
  <si>
    <t>Total reportable injury frequency rate (number per million hours worked; employees and supervised contractors)</t>
  </si>
  <si>
    <t>Employee engagement (% of staff very/extremely satisfied as determined by survey)</t>
  </si>
  <si>
    <t>Net Promoter Score (% of promoters minus % of detractors)</t>
  </si>
  <si>
    <t>Industry leading</t>
  </si>
  <si>
    <t>Customer satisfaction (% of customers very or quite satisfied)</t>
  </si>
  <si>
    <t>Ombudsman complaints (number of complaints per 10,000 mass-market customers)</t>
  </si>
  <si>
    <t>Below industry average</t>
  </si>
  <si>
    <t>Retail regulatory financial penalties</t>
  </si>
  <si>
    <t>Compliance with Snowy Water Licence requirements (% of requirements met)</t>
  </si>
  <si>
    <t>Health &amp; safety</t>
  </si>
  <si>
    <t xml:space="preserve">Employee engagement </t>
  </si>
  <si>
    <t>Retail customer experience</t>
  </si>
  <si>
    <t>Regulatory compliance</t>
  </si>
  <si>
    <t>Generation reliability</t>
  </si>
  <si>
    <t>Employee training hours</t>
  </si>
  <si>
    <t>Supported community groups</t>
  </si>
  <si>
    <t>Index quartile</t>
  </si>
  <si>
    <t>Rate</t>
  </si>
  <si>
    <t>Score</t>
  </si>
  <si>
    <t>Full-time employees</t>
  </si>
  <si>
    <t>83 (Industry leading)</t>
  </si>
  <si>
    <t>Domestic commercial flights</t>
  </si>
  <si>
    <t>Headcount</t>
  </si>
  <si>
    <r>
      <t xml:space="preserve">Renewable power percentage </t>
    </r>
    <r>
      <rPr>
        <vertAlign val="superscript"/>
        <sz val="8"/>
        <color theme="1"/>
        <rFont val="Arial"/>
        <family val="2"/>
      </rPr>
      <t>1</t>
    </r>
  </si>
  <si>
    <r>
      <t xml:space="preserve">Jurisdictional renewable power percentage </t>
    </r>
    <r>
      <rPr>
        <vertAlign val="superscript"/>
        <sz val="8"/>
        <color theme="1"/>
        <rFont val="Arial"/>
        <family val="2"/>
      </rPr>
      <t>2, 3</t>
    </r>
  </si>
  <si>
    <r>
      <t xml:space="preserve">Behind the meter solar </t>
    </r>
    <r>
      <rPr>
        <vertAlign val="superscript"/>
        <sz val="8"/>
        <color theme="1"/>
        <rFont val="Arial"/>
        <family val="2"/>
      </rPr>
      <t>4</t>
    </r>
  </si>
  <si>
    <r>
      <t xml:space="preserve">Large-scale generation certificates </t>
    </r>
    <r>
      <rPr>
        <vertAlign val="superscript"/>
        <sz val="8"/>
        <color theme="1"/>
        <rFont val="Arial"/>
        <family val="2"/>
      </rPr>
      <t>2</t>
    </r>
  </si>
  <si>
    <r>
      <t xml:space="preserve">1 </t>
    </r>
    <r>
      <rPr>
        <vertAlign val="superscript"/>
        <sz val="8"/>
        <color theme="1"/>
        <rFont val="Arial"/>
        <family val="2"/>
      </rPr>
      <t>3</t>
    </r>
  </si>
  <si>
    <r>
      <t xml:space="preserve">97.7 </t>
    </r>
    <r>
      <rPr>
        <vertAlign val="superscript"/>
        <sz val="8"/>
        <color theme="1"/>
        <rFont val="Arial"/>
        <family val="2"/>
      </rPr>
      <t>4</t>
    </r>
  </si>
  <si>
    <t>Publicly reportable environmental licence breaches</t>
  </si>
  <si>
    <t xml:space="preserve">Hydro generator start reliability </t>
  </si>
  <si>
    <t xml:space="preserve">Hydro generator forced outage factor </t>
  </si>
  <si>
    <t xml:space="preserve">Gas generator start reliability </t>
  </si>
  <si>
    <t>Gas generator forced outage factor</t>
  </si>
  <si>
    <t>Environmental water releases</t>
  </si>
  <si>
    <t>Project Environmental Compliance Inspections</t>
  </si>
  <si>
    <t>Level 2 Environmental Site Inspections</t>
  </si>
  <si>
    <t>Environmental Management Plan and Critical Process Review</t>
  </si>
  <si>
    <t>EPA Licence Compliance Audits</t>
  </si>
  <si>
    <t>Level 2 Integrated Clean, Green and Safe (CGS) Assurance Audits</t>
  </si>
  <si>
    <t>Level 3 External Assurance Audits</t>
  </si>
  <si>
    <t>Audits completed by type</t>
  </si>
  <si>
    <t xml:space="preserve">Environmental events </t>
  </si>
  <si>
    <t>Page 22</t>
  </si>
  <si>
    <t>Page 40</t>
  </si>
  <si>
    <t>Page 130</t>
  </si>
  <si>
    <t>Page 21</t>
  </si>
  <si>
    <t>Page 20</t>
  </si>
  <si>
    <t>Page 19</t>
  </si>
  <si>
    <t>Page 128</t>
  </si>
  <si>
    <t>Page 129</t>
  </si>
  <si>
    <t>Page 17</t>
  </si>
  <si>
    <r>
      <t xml:space="preserve">3.55 </t>
    </r>
    <r>
      <rPr>
        <vertAlign val="superscript"/>
        <sz val="8"/>
        <color theme="1"/>
        <rFont val="Arial"/>
        <family val="2"/>
      </rPr>
      <t>2</t>
    </r>
  </si>
  <si>
    <r>
      <t xml:space="preserve">Second quartile of the Global Benchmark Index </t>
    </r>
    <r>
      <rPr>
        <vertAlign val="superscript"/>
        <sz val="8"/>
        <color theme="1"/>
        <rFont val="Arial"/>
        <family val="2"/>
      </rPr>
      <t>1</t>
    </r>
  </si>
  <si>
    <r>
      <t xml:space="preserve">GreenPower </t>
    </r>
    <r>
      <rPr>
        <vertAlign val="superscript"/>
        <sz val="8"/>
        <color theme="1"/>
        <rFont val="Arial"/>
        <family val="2"/>
      </rPr>
      <t>2</t>
    </r>
  </si>
  <si>
    <r>
      <t>Scope 2 t CO</t>
    </r>
    <r>
      <rPr>
        <b/>
        <vertAlign val="subscript"/>
        <sz val="10"/>
        <color theme="0"/>
        <rFont val="Arial"/>
        <family val="2"/>
      </rPr>
      <t>2</t>
    </r>
    <r>
      <rPr>
        <b/>
        <sz val="10"/>
        <color theme="0"/>
        <rFont val="Arial"/>
      </rPr>
      <t>-e</t>
    </r>
  </si>
  <si>
    <r>
      <t>Scope 3 t CO</t>
    </r>
    <r>
      <rPr>
        <b/>
        <vertAlign val="subscript"/>
        <sz val="10"/>
        <color theme="0"/>
        <rFont val="Arial"/>
        <family val="2"/>
      </rPr>
      <t>2</t>
    </r>
    <r>
      <rPr>
        <b/>
        <sz val="10"/>
        <color theme="0"/>
        <rFont val="Arial"/>
      </rPr>
      <t>-e</t>
    </r>
  </si>
  <si>
    <r>
      <t>Total t CO</t>
    </r>
    <r>
      <rPr>
        <b/>
        <vertAlign val="subscript"/>
        <sz val="10"/>
        <color theme="0"/>
        <rFont val="Arial"/>
        <family val="2"/>
      </rPr>
      <t>2</t>
    </r>
    <r>
      <rPr>
        <b/>
        <sz val="10"/>
        <color theme="0"/>
        <rFont val="Arial"/>
      </rPr>
      <t>-e</t>
    </r>
  </si>
  <si>
    <r>
      <t>Scope 1 t CO</t>
    </r>
    <r>
      <rPr>
        <b/>
        <vertAlign val="subscript"/>
        <sz val="10"/>
        <color theme="0"/>
        <rFont val="Arial"/>
        <family val="2"/>
      </rPr>
      <t>2</t>
    </r>
    <r>
      <rPr>
        <b/>
        <sz val="10"/>
        <color theme="0"/>
        <rFont val="Arial"/>
      </rPr>
      <t>-e</t>
    </r>
  </si>
  <si>
    <r>
      <t>Total t/CO</t>
    </r>
    <r>
      <rPr>
        <b/>
        <vertAlign val="subscript"/>
        <sz val="10"/>
        <color theme="1"/>
        <rFont val="Arial"/>
        <family val="2"/>
      </rPr>
      <t>2</t>
    </r>
    <r>
      <rPr>
        <b/>
        <sz val="10"/>
        <color theme="1"/>
        <rFont val="Arial"/>
        <family val="2"/>
      </rPr>
      <t>-e</t>
    </r>
  </si>
  <si>
    <t>Electricity (location-based approach)</t>
  </si>
  <si>
    <t>Greenhouse gas emissions inventory (location-based method)</t>
  </si>
  <si>
    <r>
      <t>Note: 
i.  The table above presents emissions related to electricity usage using the location-based accounting method. 
ii. CO</t>
    </r>
    <r>
      <rPr>
        <vertAlign val="subscript"/>
        <sz val="10"/>
        <color theme="1"/>
        <rFont val="Arial"/>
        <family val="2"/>
      </rPr>
      <t>2</t>
    </r>
    <r>
      <rPr>
        <sz val="10"/>
        <color theme="1"/>
        <rFont val="Arial"/>
        <family val="2"/>
      </rPr>
      <t>-e = Carbon Dioxide Equivalent. 
iii. Emissions from domestic commercial flights and hire cars for FY25 may be underestimated or incomplete due to limitations of data
     sourced from third-party providers. As emissions reporting processes continue to mature, the quality and completeness of this data
     are expected to improve.</t>
    </r>
  </si>
  <si>
    <r>
      <t>Note: 
The table above presents emissions related to electricity usage using both the location-based and the market-based accounting methods. CO</t>
    </r>
    <r>
      <rPr>
        <vertAlign val="subscript"/>
        <sz val="10"/>
        <color rgb="FF000000"/>
        <rFont val="Arial"/>
        <family val="2"/>
        <scheme val="minor"/>
      </rPr>
      <t>2</t>
    </r>
    <r>
      <rPr>
        <sz val="10"/>
        <color rgb="FF000000"/>
        <rFont val="Arial"/>
        <family val="2"/>
        <scheme val="minor"/>
      </rPr>
      <t>-e = Carbon Dioxide Equivalent. Electricity usage is measured in kilowatt hours (kWh). 
1.  Listed as Mandatory renewables in our FY24 Annual Report. The renewable power percentage (RPP) accounts for the portion of
     electricity used, from the grid, that falls within the Renewable Energy Target (RET). 
2.  Listed as Voluntary renewables in our FY24 Annual Report. 
3.  The Australian Capital Territory is currently the only state with a jurisdictional renewable power percentage (JRPP). 
4.  Reporting behind the meter solar consumption and/or production is optional.</t>
    </r>
  </si>
  <si>
    <t>Note:
1.  Employee engagement score of 76% is in the Second Quartile of the Global Benchmark Index. Snowy Hydro will review detailed feedback to identify and address areas of focus. 
2.  TRIFR: Total reportable injury frequency rate (number per million hours worked; employees and supervised contractors). Includes generation, Retail and Snowy 2.0 owners team. This is
     reflective of 15 recordable injuries, comprising five restricted work injuries, eight medical treatment injuries, and two lost time injuries, down from five recorded in the previous year. While 
     the total number of recordable injuries has increased compared to FY24, more severe injuries (i.e. lost time injuries) have decreased. Snowy’s health and management systems are
     focused on addressing the various safety risks that are inherent to our operations. 
3.  Red Energy paid penalties totalling $474,600 to the Australian Energy Regulator (AER) in relation to the AER’s investigation into alleged breaches by Red Energy of hardship obligations
     within the National Energy Retail Law and the National Energy Retail Rules. 
4.  Gas generator start reliability is below Target due mostly to vibration outages at Colongra and various age of plant related issues at Valley Power.</t>
  </si>
  <si>
    <t xml:space="preserve">Hazard - a source, situation or act with potential to cause injury, ill-health or damage to the environment or property </t>
  </si>
  <si>
    <t>Equipment failure - an event that resulted in or from the unexpected failure of a piece of equipment</t>
  </si>
  <si>
    <t>Near hit - an event with potential environmental impacts that did not result in actual environmental harm</t>
  </si>
  <si>
    <t>Level 2 - short term (&lt;3 years) or potential short-term impact on soil, air or water quality, flora, fauna, habitat, heritage or ecosystem function. Administrative non-compliance with Licensing or legislation with no environmental impact</t>
  </si>
  <si>
    <t>Level 1 - promptly reversible or trivial impact on air, water quality, soil, flora, fauna, habitat, heritage or ecosystem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</si>
</sst>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b/>
      <sz val="10"/>
      <color theme="1"/>
      <name val="Arial"/>
    </font>
    <font>
      <b/>
      <sz val="20"/>
      <color theme="0"/>
      <name val="Arial"/>
    </font>
    <font>
      <b/>
      <sz val="20"/>
      <color rgb="FFFFFFFF"/>
      <name val="Arial"/>
    </font>
    <font>
      <sz val="10"/>
      <name val="Arial"/>
    </font>
    <font>
      <sz val="10"/>
      <color theme="1"/>
      <name val="Arial"/>
    </font>
    <font>
      <b/>
      <sz val="10"/>
      <color theme="0"/>
      <name val="Arial"/>
    </font>
    <font>
      <b/>
      <sz val="10"/>
      <color rgb="FFFFFFFF"/>
      <name val="Arial"/>
    </font>
    <font>
      <sz val="10"/>
      <color theme="1"/>
      <name val="Arial"/>
      <family val="2"/>
    </font>
    <font>
      <sz val="10"/>
      <color rgb="FF000000"/>
      <name val="Arial"/>
      <family val="2"/>
      <scheme val="minor"/>
    </font>
    <font>
      <b/>
      <sz val="10"/>
      <color theme="1"/>
      <name val="Arial"/>
      <family val="2"/>
    </font>
    <font>
      <sz val="10"/>
      <color theme="0"/>
      <name val="Arial"/>
      <family val="2"/>
    </font>
    <font>
      <b/>
      <sz val="10"/>
      <color theme="0"/>
      <name val="Arial"/>
      <family val="2"/>
    </font>
    <font>
      <b/>
      <sz val="20"/>
      <color theme="0"/>
      <name val="Arial"/>
      <family val="2"/>
    </font>
    <font>
      <sz val="10"/>
      <color theme="0"/>
      <name val="Arial"/>
      <family val="2"/>
      <scheme val="minor"/>
    </font>
    <font>
      <vertAlign val="superscript"/>
      <sz val="8"/>
      <color theme="1"/>
      <name val="Arial"/>
      <family val="2"/>
    </font>
    <font>
      <b/>
      <vertAlign val="subscript"/>
      <sz val="10"/>
      <color theme="1"/>
      <name val="Arial"/>
      <family val="2"/>
    </font>
    <font>
      <vertAlign val="subscript"/>
      <sz val="10"/>
      <color rgb="FF000000"/>
      <name val="Arial"/>
      <family val="2"/>
      <scheme val="minor"/>
    </font>
    <font>
      <b/>
      <vertAlign val="subscript"/>
      <sz val="10"/>
      <color theme="0"/>
      <name val="Arial"/>
      <family val="2"/>
    </font>
    <font>
      <vertAlign val="subscript"/>
      <sz val="10"/>
      <color theme="1"/>
      <name val="Arial"/>
      <family val="2"/>
    </font>
    <font>
      <b/>
      <sz val="10"/>
      <color rgb="FFFFFFFF"/>
      <name val="Arial"/>
      <family val="2"/>
    </font>
  </fonts>
  <fills count="8">
    <fill>
      <patternFill patternType="none"/>
    </fill>
    <fill>
      <patternFill patternType="gray125"/>
    </fill>
    <fill>
      <patternFill patternType="solid">
        <fgColor rgb="FF000232"/>
        <bgColor rgb="FF000232"/>
      </patternFill>
    </fill>
    <fill>
      <patternFill patternType="solid">
        <fgColor rgb="FF000132"/>
        <bgColor rgb="FF000132"/>
      </patternFill>
    </fill>
    <fill>
      <patternFill patternType="solid">
        <fgColor theme="0"/>
        <bgColor theme="0"/>
      </patternFill>
    </fill>
    <fill>
      <patternFill patternType="solid">
        <fgColor rgb="FF103C54"/>
        <bgColor rgb="FF103C54"/>
      </patternFill>
    </fill>
    <fill>
      <patternFill patternType="solid">
        <fgColor theme="0"/>
        <bgColor indexed="64"/>
      </patternFill>
    </fill>
    <fill>
      <patternFill patternType="solid">
        <fgColor theme="0"/>
        <bgColor rgb="FF000232"/>
      </patternFill>
    </fill>
  </fills>
  <borders count="1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bottom/>
      <diagonal/>
    </border>
    <border>
      <left/>
      <right/>
      <top/>
      <bottom style="thin">
        <color rgb="FF000000"/>
      </bottom>
      <diagonal/>
    </border>
    <border>
      <left/>
      <right/>
      <top style="thin">
        <color rgb="FF000000"/>
      </top>
      <bottom style="hair">
        <color rgb="FF000000"/>
      </bottom>
      <diagonal/>
    </border>
    <border>
      <left/>
      <right/>
      <top/>
      <bottom style="thin">
        <color indexed="64"/>
      </bottom>
      <diagonal/>
    </border>
    <border>
      <left/>
      <right/>
      <top style="thin">
        <color indexed="64"/>
      </top>
      <bottom style="thin">
        <color indexed="64"/>
      </bottom>
      <diagonal/>
    </border>
    <border>
      <left/>
      <right/>
      <top style="hair">
        <color rgb="FF000000"/>
      </top>
      <bottom style="thin">
        <color indexed="64"/>
      </bottom>
      <diagonal/>
    </border>
  </borders>
  <cellStyleXfs count="1">
    <xf numFmtId="0" fontId="0" fillId="0" borderId="0"/>
  </cellStyleXfs>
  <cellXfs count="113">
    <xf numFmtId="0" fontId="0" fillId="0" borderId="0" xfId="0"/>
    <xf numFmtId="0" fontId="1" fillId="2" borderId="1" xfId="0" applyFont="1" applyFill="1" applyBorder="1" applyAlignment="1">
      <alignment vertical="center" wrapText="1"/>
    </xf>
    <xf numFmtId="0" fontId="3" fillId="2" borderId="1" xfId="0" applyFont="1" applyFill="1" applyBorder="1" applyAlignment="1">
      <alignment horizontal="center" vertical="center"/>
    </xf>
    <xf numFmtId="0" fontId="7" fillId="3" borderId="8" xfId="0" applyFont="1" applyFill="1" applyBorder="1" applyAlignment="1">
      <alignment horizontal="left" vertical="center"/>
    </xf>
    <xf numFmtId="0" fontId="6" fillId="5" borderId="8" xfId="0" applyFont="1" applyFill="1" applyBorder="1" applyAlignment="1">
      <alignment vertical="center"/>
    </xf>
    <xf numFmtId="0" fontId="6" fillId="5" borderId="8" xfId="0" applyFont="1" applyFill="1" applyBorder="1" applyAlignment="1">
      <alignment horizontal="right" vertical="center"/>
    </xf>
    <xf numFmtId="0" fontId="5" fillId="4" borderId="9" xfId="0" applyFont="1" applyFill="1" applyBorder="1" applyAlignment="1">
      <alignment vertical="center"/>
    </xf>
    <xf numFmtId="0" fontId="5" fillId="4" borderId="9" xfId="0" applyFont="1" applyFill="1" applyBorder="1" applyAlignment="1">
      <alignment horizontal="right" vertical="center"/>
    </xf>
    <xf numFmtId="0" fontId="5" fillId="4" borderId="11" xfId="0" applyFont="1" applyFill="1" applyBorder="1" applyAlignment="1">
      <alignment vertical="center"/>
    </xf>
    <xf numFmtId="0" fontId="5" fillId="4" borderId="11" xfId="0" applyFont="1" applyFill="1" applyBorder="1" applyAlignment="1">
      <alignment horizontal="right" vertical="center"/>
    </xf>
    <xf numFmtId="0" fontId="8" fillId="4" borderId="9" xfId="0" applyFont="1" applyFill="1" applyBorder="1" applyAlignment="1">
      <alignment vertical="center"/>
    </xf>
    <xf numFmtId="0" fontId="5" fillId="4" borderId="12" xfId="0" applyFont="1" applyFill="1" applyBorder="1" applyAlignment="1">
      <alignment vertical="center"/>
    </xf>
    <xf numFmtId="0" fontId="8" fillId="4" borderId="9" xfId="0" applyFont="1" applyFill="1" applyBorder="1" applyAlignment="1">
      <alignment horizontal="right" vertical="center"/>
    </xf>
    <xf numFmtId="3" fontId="5" fillId="4" borderId="9" xfId="0" applyNumberFormat="1" applyFont="1" applyFill="1" applyBorder="1" applyAlignment="1">
      <alignment horizontal="right" vertical="center"/>
    </xf>
    <xf numFmtId="4" fontId="5" fillId="4" borderId="9" xfId="0" applyNumberFormat="1" applyFont="1" applyFill="1" applyBorder="1" applyAlignment="1">
      <alignment horizontal="right" vertical="center"/>
    </xf>
    <xf numFmtId="0" fontId="0" fillId="0" borderId="0" xfId="0" applyAlignment="1">
      <alignment horizontal="right"/>
    </xf>
    <xf numFmtId="0" fontId="8" fillId="4" borderId="12" xfId="0" applyFont="1" applyFill="1" applyBorder="1" applyAlignment="1">
      <alignment horizontal="right" vertical="center"/>
    </xf>
    <xf numFmtId="0" fontId="5" fillId="4" borderId="12" xfId="0" applyFont="1" applyFill="1" applyBorder="1" applyAlignment="1">
      <alignment horizontal="right" vertical="center"/>
    </xf>
    <xf numFmtId="3" fontId="8" fillId="4" borderId="9" xfId="0" applyNumberFormat="1" applyFont="1" applyFill="1" applyBorder="1" applyAlignment="1">
      <alignment horizontal="right" vertical="center"/>
    </xf>
    <xf numFmtId="0" fontId="9" fillId="0" borderId="0" xfId="0" applyFont="1" applyAlignment="1">
      <alignment horizontal="right"/>
    </xf>
    <xf numFmtId="49" fontId="8" fillId="4" borderId="9" xfId="0" quotePrefix="1" applyNumberFormat="1" applyFont="1" applyFill="1" applyBorder="1" applyAlignment="1">
      <alignment horizontal="right" vertical="center"/>
    </xf>
    <xf numFmtId="49" fontId="9" fillId="0" borderId="0" xfId="0" quotePrefix="1" applyNumberFormat="1" applyFont="1" applyAlignment="1">
      <alignment horizontal="right"/>
    </xf>
    <xf numFmtId="0" fontId="8" fillId="4" borderId="9" xfId="0" quotePrefix="1" applyFont="1" applyFill="1" applyBorder="1" applyAlignment="1">
      <alignment horizontal="right" vertical="center"/>
    </xf>
    <xf numFmtId="0" fontId="9" fillId="0" borderId="15" xfId="0" applyFont="1" applyBorder="1" applyAlignment="1">
      <alignment horizontal="right"/>
    </xf>
    <xf numFmtId="0" fontId="8" fillId="4" borderId="15" xfId="0" applyFont="1" applyFill="1" applyBorder="1" applyAlignment="1">
      <alignment horizontal="right" vertical="center"/>
    </xf>
    <xf numFmtId="0" fontId="0" fillId="6" borderId="0" xfId="0" applyFill="1"/>
    <xf numFmtId="0" fontId="5" fillId="4" borderId="10" xfId="0" applyFont="1" applyFill="1" applyBorder="1" applyAlignment="1">
      <alignment vertical="center"/>
    </xf>
    <xf numFmtId="0" fontId="0" fillId="6" borderId="12" xfId="0" applyFill="1" applyBorder="1"/>
    <xf numFmtId="0" fontId="3" fillId="2" borderId="12" xfId="0" applyFont="1" applyFill="1" applyBorder="1" applyAlignment="1">
      <alignment horizontal="center" vertical="center"/>
    </xf>
    <xf numFmtId="0" fontId="14" fillId="6" borderId="0" xfId="0" applyFont="1" applyFill="1"/>
    <xf numFmtId="0" fontId="11" fillId="6" borderId="12" xfId="0" applyFont="1" applyFill="1" applyBorder="1"/>
    <xf numFmtId="0" fontId="12" fillId="6" borderId="12" xfId="0" applyFont="1" applyFill="1" applyBorder="1" applyAlignment="1">
      <alignment vertical="center" wrapText="1"/>
    </xf>
    <xf numFmtId="0" fontId="13" fillId="6" borderId="12"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12" xfId="0" applyFont="1" applyFill="1" applyBorder="1" applyAlignment="1">
      <alignment horizontal="center" vertical="center"/>
    </xf>
    <xf numFmtId="0" fontId="14" fillId="6" borderId="12" xfId="0" applyFont="1" applyFill="1" applyBorder="1"/>
    <xf numFmtId="4" fontId="8" fillId="4" borderId="10" xfId="0" applyNumberFormat="1" applyFont="1" applyFill="1" applyBorder="1" applyAlignment="1">
      <alignment horizontal="right" vertical="center"/>
    </xf>
    <xf numFmtId="4" fontId="5" fillId="4" borderId="10" xfId="0" applyNumberFormat="1" applyFont="1" applyFill="1" applyBorder="1" applyAlignment="1">
      <alignment horizontal="right" vertical="center"/>
    </xf>
    <xf numFmtId="0" fontId="9" fillId="0" borderId="12" xfId="0" applyFont="1" applyBorder="1" applyAlignment="1">
      <alignment horizontal="right"/>
    </xf>
    <xf numFmtId="49" fontId="9" fillId="0" borderId="12" xfId="0" quotePrefix="1" applyNumberFormat="1" applyFont="1" applyBorder="1" applyAlignment="1">
      <alignment horizontal="right"/>
    </xf>
    <xf numFmtId="0" fontId="10" fillId="4" borderId="16" xfId="0" applyFont="1" applyFill="1" applyBorder="1" applyAlignment="1">
      <alignment vertical="center"/>
    </xf>
    <xf numFmtId="0" fontId="10" fillId="4" borderId="16" xfId="0" applyFont="1" applyFill="1" applyBorder="1" applyAlignment="1">
      <alignment horizontal="right" vertical="center"/>
    </xf>
    <xf numFmtId="49" fontId="10" fillId="4" borderId="16" xfId="0" quotePrefix="1" applyNumberFormat="1" applyFont="1" applyFill="1" applyBorder="1" applyAlignment="1">
      <alignment horizontal="right" vertical="center"/>
    </xf>
    <xf numFmtId="3" fontId="8" fillId="4" borderId="10" xfId="0" applyNumberFormat="1" applyFont="1" applyFill="1" applyBorder="1" applyAlignment="1">
      <alignment horizontal="right" vertical="center"/>
    </xf>
    <xf numFmtId="0" fontId="8" fillId="4" borderId="10" xfId="0" applyFont="1" applyFill="1" applyBorder="1" applyAlignment="1">
      <alignment horizontal="right" vertical="center"/>
    </xf>
    <xf numFmtId="0" fontId="8" fillId="4" borderId="11" xfId="0" applyFont="1" applyFill="1" applyBorder="1" applyAlignment="1">
      <alignment horizontal="right" vertical="center"/>
    </xf>
    <xf numFmtId="3" fontId="10" fillId="4" borderId="16" xfId="0" applyNumberFormat="1" applyFont="1" applyFill="1" applyBorder="1" applyAlignment="1">
      <alignment horizontal="right" vertical="center"/>
    </xf>
    <xf numFmtId="0" fontId="5" fillId="4" borderId="10" xfId="0" applyFont="1" applyFill="1" applyBorder="1" applyAlignment="1">
      <alignment horizontal="right" vertical="center"/>
    </xf>
    <xf numFmtId="0" fontId="0" fillId="0" borderId="12" xfId="0" applyBorder="1"/>
    <xf numFmtId="0" fontId="7" fillId="3" borderId="13" xfId="0" applyFont="1" applyFill="1" applyBorder="1" applyAlignment="1">
      <alignment horizontal="left" vertical="center"/>
    </xf>
    <xf numFmtId="4" fontId="5" fillId="4" borderId="14" xfId="0" applyNumberFormat="1" applyFont="1" applyFill="1" applyBorder="1" applyAlignment="1">
      <alignment horizontal="right" vertical="center"/>
    </xf>
    <xf numFmtId="4" fontId="10" fillId="4" borderId="16" xfId="0" applyNumberFormat="1" applyFont="1" applyFill="1" applyBorder="1" applyAlignment="1">
      <alignment horizontal="right" vertical="center"/>
    </xf>
    <xf numFmtId="4" fontId="5" fillId="4" borderId="11" xfId="0" applyNumberFormat="1" applyFont="1" applyFill="1" applyBorder="1" applyAlignment="1">
      <alignment horizontal="right" vertical="center"/>
    </xf>
    <xf numFmtId="0" fontId="0" fillId="6" borderId="0" xfId="0" applyFill="1" applyAlignment="1">
      <alignment horizontal="right"/>
    </xf>
    <xf numFmtId="0" fontId="1" fillId="2" borderId="1" xfId="0" applyFont="1" applyFill="1" applyBorder="1" applyAlignment="1">
      <alignment horizontal="right" vertical="center" wrapText="1"/>
    </xf>
    <xf numFmtId="0" fontId="3" fillId="2" borderId="1" xfId="0" applyFont="1" applyFill="1" applyBorder="1" applyAlignment="1">
      <alignment horizontal="right" vertical="center"/>
    </xf>
    <xf numFmtId="0" fontId="0" fillId="6" borderId="0" xfId="0" applyFill="1" applyAlignment="1">
      <alignment horizontal="right" vertical="center"/>
    </xf>
    <xf numFmtId="0" fontId="12" fillId="5" borderId="8" xfId="0" applyFont="1" applyFill="1" applyBorder="1" applyAlignment="1">
      <alignment horizontal="right" vertical="center"/>
    </xf>
    <xf numFmtId="0" fontId="5" fillId="4" borderId="17" xfId="0" applyFont="1" applyFill="1" applyBorder="1" applyAlignment="1">
      <alignment vertical="center"/>
    </xf>
    <xf numFmtId="0" fontId="5" fillId="4" borderId="17" xfId="0" applyFont="1" applyFill="1" applyBorder="1" applyAlignment="1">
      <alignment horizontal="right" vertical="center"/>
    </xf>
    <xf numFmtId="0" fontId="8" fillId="4" borderId="17" xfId="0" applyFont="1" applyFill="1" applyBorder="1" applyAlignment="1">
      <alignment horizontal="right" vertical="center"/>
    </xf>
    <xf numFmtId="3" fontId="5" fillId="4" borderId="17" xfId="0" applyNumberFormat="1" applyFont="1" applyFill="1" applyBorder="1" applyAlignment="1">
      <alignment horizontal="right" vertical="center"/>
    </xf>
    <xf numFmtId="0" fontId="8" fillId="4" borderId="17" xfId="0" applyFont="1" applyFill="1" applyBorder="1" applyAlignment="1">
      <alignment vertical="center"/>
    </xf>
    <xf numFmtId="4" fontId="10" fillId="4" borderId="14" xfId="0" applyNumberFormat="1" applyFont="1" applyFill="1" applyBorder="1" applyAlignment="1">
      <alignment horizontal="right" vertical="center"/>
    </xf>
    <xf numFmtId="4" fontId="10" fillId="4" borderId="9" xfId="0" applyNumberFormat="1" applyFont="1" applyFill="1" applyBorder="1" applyAlignment="1">
      <alignment horizontal="right" vertical="center"/>
    </xf>
    <xf numFmtId="4" fontId="10" fillId="4" borderId="10" xfId="0" applyNumberFormat="1" applyFont="1" applyFill="1" applyBorder="1" applyAlignment="1">
      <alignment horizontal="right" vertical="center"/>
    </xf>
    <xf numFmtId="0" fontId="6" fillId="5" borderId="13" xfId="0" applyFont="1" applyFill="1" applyBorder="1" applyAlignment="1">
      <alignment horizontal="right" vertical="center"/>
    </xf>
    <xf numFmtId="0" fontId="7" fillId="3" borderId="13" xfId="0" applyFont="1" applyFill="1" applyBorder="1" applyAlignment="1">
      <alignment horizontal="right" vertical="center"/>
    </xf>
    <xf numFmtId="0" fontId="9" fillId="6" borderId="0" xfId="0" applyFont="1" applyFill="1" applyAlignment="1">
      <alignment horizontal="right"/>
    </xf>
    <xf numFmtId="49" fontId="9" fillId="6" borderId="12" xfId="0" quotePrefix="1" applyNumberFormat="1" applyFont="1" applyFill="1" applyBorder="1" applyAlignment="1">
      <alignment horizontal="right"/>
    </xf>
    <xf numFmtId="0" fontId="10" fillId="4" borderId="12" xfId="0" applyFont="1" applyFill="1" applyBorder="1" applyAlignment="1">
      <alignment vertical="center"/>
    </xf>
    <xf numFmtId="3" fontId="10" fillId="4" borderId="12" xfId="0" applyNumberFormat="1" applyFont="1" applyFill="1" applyBorder="1" applyAlignment="1">
      <alignment horizontal="right" vertical="center"/>
    </xf>
    <xf numFmtId="4" fontId="10" fillId="4" borderId="12" xfId="0" applyNumberFormat="1" applyFont="1" applyFill="1" applyBorder="1" applyAlignment="1">
      <alignment horizontal="right" vertical="center"/>
    </xf>
    <xf numFmtId="0" fontId="9" fillId="6" borderId="0" xfId="0" applyFont="1" applyFill="1"/>
    <xf numFmtId="0" fontId="9" fillId="6" borderId="0" xfId="0" applyFont="1" applyFill="1" applyAlignment="1">
      <alignment wrapText="1"/>
    </xf>
    <xf numFmtId="4" fontId="8" fillId="4" borderId="9" xfId="0" applyNumberFormat="1" applyFont="1" applyFill="1" applyBorder="1" applyAlignment="1">
      <alignment horizontal="right" vertical="center"/>
    </xf>
    <xf numFmtId="0" fontId="8" fillId="4" borderId="11" xfId="0" applyFont="1" applyFill="1" applyBorder="1" applyAlignment="1">
      <alignment vertical="center"/>
    </xf>
    <xf numFmtId="0" fontId="8" fillId="4" borderId="10" xfId="0" applyFont="1" applyFill="1" applyBorder="1" applyAlignment="1">
      <alignment vertical="center"/>
    </xf>
    <xf numFmtId="0" fontId="8" fillId="4" borderId="15" xfId="0" applyFont="1" applyFill="1" applyBorder="1" applyAlignment="1">
      <alignment vertical="center"/>
    </xf>
    <xf numFmtId="2" fontId="8" fillId="4" borderId="17" xfId="0" applyNumberFormat="1" applyFont="1" applyFill="1" applyBorder="1" applyAlignment="1">
      <alignment horizontal="right" vertical="center"/>
    </xf>
    <xf numFmtId="2" fontId="5" fillId="4" borderId="9" xfId="0" applyNumberFormat="1" applyFont="1" applyFill="1" applyBorder="1" applyAlignment="1">
      <alignment horizontal="right" vertical="center"/>
    </xf>
    <xf numFmtId="1" fontId="5" fillId="4" borderId="9" xfId="0" applyNumberFormat="1" applyFont="1" applyFill="1" applyBorder="1" applyAlignment="1">
      <alignment horizontal="right" vertical="center"/>
    </xf>
    <xf numFmtId="0" fontId="0" fillId="6" borderId="17" xfId="0" applyFill="1" applyBorder="1"/>
    <xf numFmtId="0" fontId="9" fillId="6" borderId="17" xfId="0" applyFont="1" applyFill="1" applyBorder="1" applyAlignment="1">
      <alignment horizontal="right"/>
    </xf>
    <xf numFmtId="0" fontId="12" fillId="5" borderId="8" xfId="0" applyFont="1" applyFill="1" applyBorder="1" applyAlignment="1">
      <alignment vertical="center"/>
    </xf>
    <xf numFmtId="0" fontId="3" fillId="6" borderId="12" xfId="0" applyFont="1" applyFill="1" applyBorder="1" applyAlignment="1">
      <alignment horizontal="right" vertical="center"/>
    </xf>
    <xf numFmtId="0" fontId="4" fillId="6" borderId="12" xfId="0" applyFont="1" applyFill="1" applyBorder="1"/>
    <xf numFmtId="0" fontId="6" fillId="6" borderId="12" xfId="0" applyFont="1" applyFill="1" applyBorder="1" applyAlignment="1">
      <alignment horizontal="right" vertical="center"/>
    </xf>
    <xf numFmtId="3" fontId="5" fillId="6" borderId="12" xfId="0" applyNumberFormat="1" applyFont="1" applyFill="1" applyBorder="1" applyAlignment="1">
      <alignment horizontal="right" vertical="center"/>
    </xf>
    <xf numFmtId="0" fontId="8" fillId="6" borderId="12" xfId="0" applyFont="1" applyFill="1" applyBorder="1" applyAlignment="1">
      <alignment horizontal="right" vertical="center"/>
    </xf>
    <xf numFmtId="0" fontId="5" fillId="6" borderId="12" xfId="0" applyFont="1" applyFill="1" applyBorder="1" applyAlignment="1">
      <alignment horizontal="right" vertical="center"/>
    </xf>
    <xf numFmtId="2" fontId="8" fillId="6" borderId="12" xfId="0" applyNumberFormat="1" applyFont="1" applyFill="1" applyBorder="1" applyAlignment="1">
      <alignment horizontal="right" vertical="center"/>
    </xf>
    <xf numFmtId="2" fontId="5" fillId="6" borderId="12" xfId="0" applyNumberFormat="1" applyFont="1" applyFill="1" applyBorder="1" applyAlignment="1">
      <alignment horizontal="right" vertical="center"/>
    </xf>
    <xf numFmtId="1" fontId="5" fillId="6" borderId="12" xfId="0" applyNumberFormat="1" applyFont="1" applyFill="1" applyBorder="1" applyAlignment="1">
      <alignment horizontal="right" vertical="center"/>
    </xf>
    <xf numFmtId="0" fontId="12" fillId="6" borderId="12" xfId="0" applyFont="1" applyFill="1" applyBorder="1" applyAlignment="1">
      <alignment horizontal="right" vertical="center"/>
    </xf>
    <xf numFmtId="0" fontId="12" fillId="5" borderId="13" xfId="0" applyFont="1" applyFill="1" applyBorder="1" applyAlignment="1">
      <alignment horizontal="right" vertical="center"/>
    </xf>
    <xf numFmtId="0" fontId="20" fillId="3" borderId="8" xfId="0" applyFont="1" applyFill="1" applyBorder="1" applyAlignment="1">
      <alignment horizontal="left" vertical="center"/>
    </xf>
    <xf numFmtId="2" fontId="0" fillId="0" borderId="0" xfId="0" applyNumberFormat="1" applyAlignment="1">
      <alignment horizontal="right"/>
    </xf>
    <xf numFmtId="0" fontId="2" fillId="2" borderId="2" xfId="0" applyFont="1" applyFill="1" applyBorder="1" applyAlignment="1">
      <alignment horizontal="center" vertical="center" wrapText="1"/>
    </xf>
    <xf numFmtId="0" fontId="4" fillId="0" borderId="3" xfId="0" applyFont="1" applyBorder="1"/>
    <xf numFmtId="0" fontId="4" fillId="0" borderId="7" xfId="0" applyFont="1" applyBorder="1"/>
    <xf numFmtId="0" fontId="2" fillId="2" borderId="4" xfId="0" applyFont="1" applyFill="1" applyBorder="1" applyAlignment="1">
      <alignment vertical="center" wrapText="1"/>
    </xf>
    <xf numFmtId="0" fontId="4" fillId="0" borderId="5" xfId="0" applyFont="1" applyBorder="1"/>
    <xf numFmtId="0" fontId="4" fillId="0" borderId="6" xfId="0" applyFont="1" applyBorder="1"/>
    <xf numFmtId="0" fontId="8" fillId="4" borderId="12" xfId="0" applyFont="1" applyFill="1" applyBorder="1" applyAlignment="1">
      <alignment vertical="center" wrapText="1"/>
    </xf>
    <xf numFmtId="0" fontId="9" fillId="6" borderId="0" xfId="0" applyFont="1" applyFill="1" applyAlignment="1">
      <alignment horizontal="left" wrapText="1"/>
    </xf>
    <xf numFmtId="0" fontId="8" fillId="4" borderId="9" xfId="0" applyFont="1" applyFill="1" applyBorder="1" applyAlignment="1">
      <alignment horizontal="left" vertical="center" wrapText="1"/>
    </xf>
    <xf numFmtId="0" fontId="5" fillId="4" borderId="9"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9" fillId="6" borderId="0" xfId="0" applyFont="1" applyFill="1" applyAlignment="1">
      <alignment wrapText="1"/>
    </xf>
    <xf numFmtId="0" fontId="8" fillId="4" borderId="14" xfId="0" applyFont="1" applyFill="1" applyBorder="1" applyAlignment="1">
      <alignment horizontal="left" vertical="center" wrapText="1"/>
    </xf>
    <xf numFmtId="0" fontId="5" fillId="4" borderId="1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2207895</xdr:colOff>
      <xdr:row>1</xdr:row>
      <xdr:rowOff>241935</xdr:rowOff>
    </xdr:from>
    <xdr:ext cx="2762250" cy="533400"/>
    <xdr:pic>
      <xdr:nvPicPr>
        <xdr:cNvPr id="2" name="image1.png" title="Image">
          <a:extLst>
            <a:ext uri="{FF2B5EF4-FFF2-40B4-BE49-F238E27FC236}">
              <a16:creationId xmlns:a16="http://schemas.microsoft.com/office/drawing/2014/main" id="{FBBCF6F2-E803-4918-83C0-DE896C373CA9}"/>
            </a:ext>
          </a:extLst>
        </xdr:cNvPr>
        <xdr:cNvPicPr preferRelativeResize="0"/>
      </xdr:nvPicPr>
      <xdr:blipFill>
        <a:blip xmlns:r="http://schemas.openxmlformats.org/officeDocument/2006/relationships" r:embed="rId1" cstate="print"/>
        <a:stretch>
          <a:fillRect/>
        </a:stretch>
      </xdr:blipFill>
      <xdr:spPr>
        <a:xfrm>
          <a:off x="2207895" y="401955"/>
          <a:ext cx="2762250" cy="533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2015490</xdr:colOff>
      <xdr:row>1</xdr:row>
      <xdr:rowOff>230505</xdr:rowOff>
    </xdr:from>
    <xdr:ext cx="2762250" cy="533400"/>
    <xdr:pic>
      <xdr:nvPicPr>
        <xdr:cNvPr id="2" name="image1.png" title="Image">
          <a:extLst>
            <a:ext uri="{FF2B5EF4-FFF2-40B4-BE49-F238E27FC236}">
              <a16:creationId xmlns:a16="http://schemas.microsoft.com/office/drawing/2014/main" id="{B56DB03F-6EB4-45D8-A416-72143AE2629C}"/>
            </a:ext>
          </a:extLst>
        </xdr:cNvPr>
        <xdr:cNvPicPr preferRelativeResize="0"/>
      </xdr:nvPicPr>
      <xdr:blipFill>
        <a:blip xmlns:r="http://schemas.openxmlformats.org/officeDocument/2006/relationships" r:embed="rId1" cstate="print"/>
        <a:stretch>
          <a:fillRect/>
        </a:stretch>
      </xdr:blipFill>
      <xdr:spPr>
        <a:xfrm>
          <a:off x="3973830" y="390525"/>
          <a:ext cx="2762250" cy="5334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39605-CCB5-4244-9BD9-5665BB3AD0FD}">
  <dimension ref="A1:AD95"/>
  <sheetViews>
    <sheetView topLeftCell="A15" zoomScaleNormal="100" workbookViewId="0">
      <selection activeCell="A34" sqref="A34:XFD34"/>
    </sheetView>
  </sheetViews>
  <sheetFormatPr defaultRowHeight="13.2" x14ac:dyDescent="0.25"/>
  <cols>
    <col min="1" max="1" width="2" style="27" customWidth="1"/>
    <col min="2" max="2" width="41" customWidth="1"/>
    <col min="3" max="3" width="16" customWidth="1"/>
    <col min="4" max="4" width="19.44140625" customWidth="1"/>
    <col min="5" max="5" width="17.6640625" customWidth="1"/>
    <col min="6" max="6" width="18.33203125" style="48" customWidth="1"/>
    <col min="7" max="10" width="9.109375" style="27"/>
    <col min="11" max="11" width="9.109375" style="25"/>
    <col min="12" max="12" width="0" style="25" hidden="1" customWidth="1"/>
    <col min="13" max="30" width="9.109375" style="25"/>
  </cols>
  <sheetData>
    <row r="1" spans="1:12" s="25" customFormat="1" x14ac:dyDescent="0.25">
      <c r="A1" s="27"/>
      <c r="F1" s="27"/>
      <c r="G1" s="27"/>
      <c r="H1" s="27"/>
      <c r="I1" s="27"/>
      <c r="J1" s="27"/>
    </row>
    <row r="2" spans="1:12" s="25" customFormat="1" ht="24.6" x14ac:dyDescent="0.25">
      <c r="A2" s="27"/>
      <c r="B2" s="98"/>
      <c r="C2" s="1"/>
      <c r="D2" s="1"/>
      <c r="E2" s="2"/>
      <c r="F2" s="28"/>
      <c r="G2" s="34"/>
      <c r="H2" s="34"/>
      <c r="I2" s="34"/>
      <c r="J2" s="34"/>
      <c r="K2" s="27"/>
    </row>
    <row r="3" spans="1:12" s="25" customFormat="1" ht="24.6" x14ac:dyDescent="0.25">
      <c r="A3" s="27"/>
      <c r="B3" s="99"/>
      <c r="C3" s="101"/>
      <c r="D3" s="102"/>
      <c r="E3" s="103"/>
      <c r="F3" s="28"/>
      <c r="G3" s="34"/>
      <c r="H3" s="34"/>
      <c r="I3" s="34"/>
      <c r="J3" s="34"/>
      <c r="K3" s="27"/>
    </row>
    <row r="4" spans="1:12" s="25" customFormat="1" ht="24.6" x14ac:dyDescent="0.25">
      <c r="A4" s="27"/>
      <c r="B4" s="100"/>
      <c r="C4" s="1"/>
      <c r="D4" s="1"/>
      <c r="E4" s="2"/>
      <c r="F4" s="28"/>
      <c r="G4" s="34"/>
      <c r="H4" s="34"/>
      <c r="I4" s="34"/>
      <c r="J4" s="34"/>
      <c r="K4" s="27"/>
    </row>
    <row r="5" spans="1:12" s="29" customFormat="1" ht="13.95" customHeight="1" x14ac:dyDescent="0.25">
      <c r="A5" s="35"/>
      <c r="B5" s="30"/>
      <c r="C5" s="31"/>
      <c r="D5" s="31"/>
      <c r="E5" s="32"/>
      <c r="F5" s="32"/>
      <c r="G5" s="32"/>
      <c r="H5" s="32"/>
      <c r="I5" s="32"/>
      <c r="J5" s="32"/>
      <c r="K5" s="35"/>
    </row>
    <row r="6" spans="1:12" ht="13.95" customHeight="1" x14ac:dyDescent="0.25">
      <c r="B6" s="96" t="s">
        <v>92</v>
      </c>
      <c r="C6" s="3"/>
      <c r="D6" s="3"/>
      <c r="E6" s="3"/>
      <c r="F6" s="49"/>
      <c r="G6" s="11"/>
      <c r="H6" s="11"/>
      <c r="I6" s="11"/>
      <c r="J6" s="11"/>
      <c r="K6" s="11"/>
    </row>
    <row r="7" spans="1:12" ht="13.95" customHeight="1" x14ac:dyDescent="0.25">
      <c r="B7" s="4" t="s">
        <v>22</v>
      </c>
      <c r="C7" s="57" t="s">
        <v>89</v>
      </c>
      <c r="D7" s="57" t="s">
        <v>86</v>
      </c>
      <c r="E7" s="57" t="s">
        <v>87</v>
      </c>
      <c r="F7" s="95" t="s">
        <v>88</v>
      </c>
      <c r="G7" s="11"/>
      <c r="H7" s="11"/>
      <c r="I7" s="11"/>
      <c r="J7" s="11"/>
      <c r="K7" s="11"/>
    </row>
    <row r="8" spans="1:12" ht="13.95" customHeight="1" x14ac:dyDescent="0.25">
      <c r="B8" s="10" t="s">
        <v>91</v>
      </c>
      <c r="C8" s="12" t="s">
        <v>7</v>
      </c>
      <c r="D8" s="14">
        <v>549788</v>
      </c>
      <c r="E8" s="14">
        <v>33693.129999999997</v>
      </c>
      <c r="F8" s="63">
        <f>SUM(D8:E8)</f>
        <v>583481.13</v>
      </c>
      <c r="G8" s="11"/>
      <c r="H8" s="11"/>
      <c r="I8" s="11"/>
      <c r="J8" s="11"/>
      <c r="K8" s="11"/>
      <c r="L8" s="73" t="s">
        <v>80</v>
      </c>
    </row>
    <row r="9" spans="1:12" ht="13.95" customHeight="1" x14ac:dyDescent="0.25">
      <c r="B9" s="6" t="s">
        <v>15</v>
      </c>
      <c r="C9" s="14">
        <v>172431</v>
      </c>
      <c r="D9" s="12" t="s">
        <v>7</v>
      </c>
      <c r="E9" s="14">
        <v>28437.18</v>
      </c>
      <c r="F9" s="64">
        <f>SUM(C9:E9)</f>
        <v>200868.18</v>
      </c>
      <c r="G9" s="11"/>
      <c r="H9" s="11"/>
      <c r="I9" s="11"/>
      <c r="J9" s="11"/>
      <c r="K9" s="11"/>
    </row>
    <row r="10" spans="1:12" ht="13.95" customHeight="1" x14ac:dyDescent="0.25">
      <c r="B10" s="6" t="s">
        <v>16</v>
      </c>
      <c r="C10" s="22" t="s">
        <v>27</v>
      </c>
      <c r="D10" s="12" t="s">
        <v>7</v>
      </c>
      <c r="E10" s="7">
        <v>34.65</v>
      </c>
      <c r="F10" s="64">
        <f>SUM(C10:E10)</f>
        <v>34.65</v>
      </c>
      <c r="G10" s="11"/>
      <c r="H10" s="11"/>
      <c r="I10" s="11"/>
      <c r="J10" s="11"/>
      <c r="K10" s="11"/>
    </row>
    <row r="11" spans="1:12" ht="13.95" customHeight="1" x14ac:dyDescent="0.25">
      <c r="B11" s="6" t="s">
        <v>17</v>
      </c>
      <c r="C11" s="97">
        <v>240</v>
      </c>
      <c r="D11" s="16" t="s">
        <v>7</v>
      </c>
      <c r="E11" s="15" t="s">
        <v>7</v>
      </c>
      <c r="F11" s="64">
        <f>SUM(C11:E11)</f>
        <v>240</v>
      </c>
      <c r="G11" s="11"/>
      <c r="H11" s="11"/>
      <c r="I11" s="11"/>
      <c r="J11" s="11"/>
      <c r="K11" s="11"/>
    </row>
    <row r="12" spans="1:12" ht="13.95" customHeight="1" x14ac:dyDescent="0.25">
      <c r="B12" s="6" t="s">
        <v>18</v>
      </c>
      <c r="C12" s="14">
        <v>1514</v>
      </c>
      <c r="D12" s="7" t="s">
        <v>7</v>
      </c>
      <c r="E12" s="7">
        <v>374.68</v>
      </c>
      <c r="F12" s="64">
        <f>SUM(C12:E12)</f>
        <v>1888.68</v>
      </c>
      <c r="G12" s="11"/>
      <c r="H12" s="11"/>
      <c r="I12" s="11"/>
      <c r="J12" s="11"/>
      <c r="K12" s="11"/>
    </row>
    <row r="13" spans="1:12" ht="13.95" customHeight="1" x14ac:dyDescent="0.25">
      <c r="B13" s="6" t="s">
        <v>52</v>
      </c>
      <c r="C13" s="13" t="s">
        <v>7</v>
      </c>
      <c r="D13" s="7" t="s">
        <v>7</v>
      </c>
      <c r="E13" s="7">
        <v>671.77</v>
      </c>
      <c r="F13" s="64">
        <v>671.77</v>
      </c>
      <c r="G13" s="11"/>
      <c r="H13" s="11"/>
      <c r="I13" s="11"/>
      <c r="J13" s="11"/>
      <c r="K13" s="11"/>
    </row>
    <row r="14" spans="1:12" s="25" customFormat="1" ht="13.95" customHeight="1" x14ac:dyDescent="0.25">
      <c r="A14" s="27"/>
      <c r="B14" s="6" t="s">
        <v>19</v>
      </c>
      <c r="C14" s="68" t="s">
        <v>7</v>
      </c>
      <c r="D14" s="16" t="s">
        <v>7</v>
      </c>
      <c r="E14" s="69" t="s">
        <v>27</v>
      </c>
      <c r="F14" s="69" t="s">
        <v>27</v>
      </c>
      <c r="G14" s="11"/>
      <c r="H14" s="11"/>
      <c r="I14" s="11"/>
      <c r="J14" s="11"/>
      <c r="K14" s="11"/>
    </row>
    <row r="15" spans="1:12" ht="13.95" customHeight="1" x14ac:dyDescent="0.25">
      <c r="B15" s="6" t="s">
        <v>20</v>
      </c>
      <c r="C15" s="7" t="s">
        <v>7</v>
      </c>
      <c r="D15" s="7" t="s">
        <v>7</v>
      </c>
      <c r="E15" s="7">
        <v>273.20999999999998</v>
      </c>
      <c r="F15" s="64">
        <v>273.20999999999998</v>
      </c>
      <c r="G15" s="11"/>
      <c r="H15" s="11"/>
      <c r="I15" s="11"/>
      <c r="J15" s="11"/>
      <c r="K15" s="11"/>
    </row>
    <row r="16" spans="1:12" ht="13.95" customHeight="1" x14ac:dyDescent="0.25">
      <c r="B16" s="26" t="s">
        <v>21</v>
      </c>
      <c r="C16" s="37">
        <v>21251</v>
      </c>
      <c r="D16" s="47" t="s">
        <v>7</v>
      </c>
      <c r="E16" s="37">
        <v>5393.18</v>
      </c>
      <c r="F16" s="65">
        <f>SUM(C16:E16)</f>
        <v>26644.18</v>
      </c>
      <c r="G16" s="11"/>
      <c r="H16" s="11"/>
      <c r="I16" s="11"/>
      <c r="J16" s="11"/>
      <c r="K16" s="11"/>
    </row>
    <row r="17" spans="2:12" ht="13.95" customHeight="1" x14ac:dyDescent="0.25">
      <c r="B17" s="40" t="s">
        <v>90</v>
      </c>
      <c r="C17" s="51">
        <f>SUM(C9:C16)</f>
        <v>195436</v>
      </c>
      <c r="D17" s="51">
        <f>SUM(D8:D16)</f>
        <v>549788</v>
      </c>
      <c r="E17" s="51">
        <v>68877.789999999994</v>
      </c>
      <c r="F17" s="51">
        <f>SUM(C17:E17)</f>
        <v>814101.79</v>
      </c>
      <c r="G17" s="11"/>
      <c r="H17" s="11"/>
      <c r="I17" s="11"/>
      <c r="J17" s="11"/>
      <c r="K17" s="11"/>
    </row>
    <row r="18" spans="2:12" ht="13.95" customHeight="1" x14ac:dyDescent="0.25">
      <c r="B18" s="70"/>
      <c r="C18" s="71"/>
      <c r="D18" s="71"/>
      <c r="E18" s="72"/>
      <c r="F18" s="72"/>
      <c r="G18" s="11"/>
      <c r="H18" s="11"/>
      <c r="I18" s="11"/>
      <c r="J18" s="11"/>
      <c r="K18" s="11"/>
    </row>
    <row r="19" spans="2:12" ht="85.2" customHeight="1" x14ac:dyDescent="0.25">
      <c r="B19" s="104" t="s">
        <v>93</v>
      </c>
      <c r="C19" s="104"/>
      <c r="D19" s="104"/>
      <c r="E19" s="104"/>
      <c r="F19" s="104"/>
      <c r="G19" s="11"/>
      <c r="H19" s="11"/>
      <c r="I19" s="11"/>
      <c r="J19" s="11"/>
      <c r="K19" s="11"/>
    </row>
    <row r="20" spans="2:12" ht="13.95" customHeight="1" x14ac:dyDescent="0.25">
      <c r="B20" s="8"/>
      <c r="C20" s="8"/>
      <c r="D20" s="8"/>
      <c r="E20" s="8"/>
      <c r="F20" s="9"/>
      <c r="G20" s="11"/>
      <c r="H20" s="11"/>
      <c r="I20" s="11"/>
      <c r="J20" s="11"/>
      <c r="K20" s="11"/>
    </row>
    <row r="21" spans="2:12" ht="13.95" customHeight="1" x14ac:dyDescent="0.25">
      <c r="B21" s="3" t="s">
        <v>28</v>
      </c>
      <c r="C21" s="3"/>
      <c r="D21" s="3"/>
      <c r="E21" s="3"/>
      <c r="F21" s="67"/>
      <c r="K21" s="27"/>
    </row>
    <row r="22" spans="2:12" ht="13.95" customHeight="1" x14ac:dyDescent="0.25">
      <c r="B22" s="4" t="s">
        <v>22</v>
      </c>
      <c r="C22" s="57" t="s">
        <v>86</v>
      </c>
      <c r="D22" s="57" t="s">
        <v>87</v>
      </c>
      <c r="E22" s="57" t="s">
        <v>88</v>
      </c>
      <c r="F22" s="66" t="s">
        <v>23</v>
      </c>
    </row>
    <row r="23" spans="2:12" ht="13.95" customHeight="1" x14ac:dyDescent="0.25">
      <c r="B23" s="10" t="s">
        <v>91</v>
      </c>
      <c r="C23" s="75">
        <v>549788</v>
      </c>
      <c r="D23" s="14">
        <v>33693.129999999997</v>
      </c>
      <c r="E23" s="75">
        <f>SUM(C23:D23)</f>
        <v>583481.13</v>
      </c>
      <c r="F23" s="50">
        <v>834074634.05999994</v>
      </c>
      <c r="L23" s="73" t="s">
        <v>81</v>
      </c>
    </row>
    <row r="24" spans="2:12" ht="13.95" customHeight="1" x14ac:dyDescent="0.25">
      <c r="B24" s="26" t="s">
        <v>24</v>
      </c>
      <c r="C24" s="37">
        <v>551712.86</v>
      </c>
      <c r="D24" s="36">
        <v>74923.97</v>
      </c>
      <c r="E24" s="36">
        <v>626636.81999999995</v>
      </c>
      <c r="F24" s="37">
        <v>681126982.09000003</v>
      </c>
    </row>
    <row r="25" spans="2:12" ht="13.95" customHeight="1" x14ac:dyDescent="0.25">
      <c r="B25" s="40" t="s">
        <v>25</v>
      </c>
      <c r="C25" s="41" t="s">
        <v>7</v>
      </c>
      <c r="D25" s="41" t="s">
        <v>7</v>
      </c>
      <c r="E25" s="42" t="s">
        <v>27</v>
      </c>
      <c r="F25" s="51">
        <v>152947651.97</v>
      </c>
    </row>
    <row r="26" spans="2:12" ht="13.95" customHeight="1" x14ac:dyDescent="0.25">
      <c r="B26" s="76" t="s">
        <v>54</v>
      </c>
      <c r="C26" s="38" t="s">
        <v>7</v>
      </c>
      <c r="D26" s="16" t="s">
        <v>7</v>
      </c>
      <c r="E26" s="39" t="s">
        <v>27</v>
      </c>
      <c r="F26" s="52">
        <v>151759879.66999999</v>
      </c>
    </row>
    <row r="27" spans="2:12" ht="13.95" customHeight="1" x14ac:dyDescent="0.25">
      <c r="B27" s="10" t="s">
        <v>55</v>
      </c>
      <c r="C27" s="18" t="s">
        <v>7</v>
      </c>
      <c r="D27" s="12" t="s">
        <v>7</v>
      </c>
      <c r="E27" s="20" t="s">
        <v>27</v>
      </c>
      <c r="F27" s="22" t="s">
        <v>27</v>
      </c>
    </row>
    <row r="28" spans="2:12" ht="13.95" customHeight="1" x14ac:dyDescent="0.25">
      <c r="B28" s="10" t="s">
        <v>85</v>
      </c>
      <c r="C28" s="19" t="s">
        <v>7</v>
      </c>
      <c r="D28" s="16" t="s">
        <v>7</v>
      </c>
      <c r="E28" s="21" t="s">
        <v>27</v>
      </c>
      <c r="F28" s="14">
        <v>1187772.3</v>
      </c>
    </row>
    <row r="29" spans="2:12" ht="13.95" customHeight="1" x14ac:dyDescent="0.25">
      <c r="B29" s="10" t="s">
        <v>57</v>
      </c>
      <c r="C29" s="12" t="s">
        <v>7</v>
      </c>
      <c r="D29" s="12" t="s">
        <v>7</v>
      </c>
      <c r="E29" s="20" t="s">
        <v>27</v>
      </c>
      <c r="F29" s="20" t="s">
        <v>27</v>
      </c>
    </row>
    <row r="30" spans="2:12" ht="13.95" customHeight="1" x14ac:dyDescent="0.25">
      <c r="B30" s="77" t="s">
        <v>56</v>
      </c>
      <c r="C30" s="43" t="s">
        <v>7</v>
      </c>
      <c r="D30" s="44" t="s">
        <v>7</v>
      </c>
      <c r="E30" s="43" t="s">
        <v>27</v>
      </c>
      <c r="F30" s="44" t="s">
        <v>27</v>
      </c>
    </row>
    <row r="31" spans="2:12" ht="13.95" customHeight="1" x14ac:dyDescent="0.25">
      <c r="B31" s="40" t="s">
        <v>26</v>
      </c>
      <c r="C31" s="46" t="s">
        <v>7</v>
      </c>
      <c r="D31" s="46" t="s">
        <v>7</v>
      </c>
      <c r="E31" s="46" t="s">
        <v>27</v>
      </c>
      <c r="F31" s="46" t="s">
        <v>27</v>
      </c>
    </row>
    <row r="32" spans="2:12" ht="13.95" customHeight="1" x14ac:dyDescent="0.25">
      <c r="B32" s="76" t="s">
        <v>57</v>
      </c>
      <c r="C32" s="45" t="s">
        <v>7</v>
      </c>
      <c r="D32" s="45" t="s">
        <v>7</v>
      </c>
      <c r="E32" s="45" t="s">
        <v>27</v>
      </c>
      <c r="F32" s="45" t="s">
        <v>27</v>
      </c>
    </row>
    <row r="33" spans="1:10" ht="13.95" customHeight="1" x14ac:dyDescent="0.25">
      <c r="B33" s="78" t="s">
        <v>56</v>
      </c>
      <c r="C33" s="23" t="s">
        <v>7</v>
      </c>
      <c r="D33" s="24" t="s">
        <v>7</v>
      </c>
      <c r="E33" s="23" t="s">
        <v>27</v>
      </c>
      <c r="F33" s="24" t="s">
        <v>27</v>
      </c>
    </row>
    <row r="34" spans="1:10" s="25" customFormat="1" ht="13.8" customHeight="1" x14ac:dyDescent="0.25">
      <c r="A34" s="27"/>
      <c r="F34" s="27"/>
      <c r="G34" s="27"/>
      <c r="H34" s="27"/>
      <c r="I34" s="27"/>
      <c r="J34" s="27"/>
    </row>
    <row r="35" spans="1:10" s="25" customFormat="1" ht="108" customHeight="1" x14ac:dyDescent="0.25">
      <c r="A35" s="27"/>
      <c r="B35" s="105" t="s">
        <v>94</v>
      </c>
      <c r="C35" s="105"/>
      <c r="D35" s="105"/>
      <c r="E35" s="105"/>
      <c r="F35" s="105"/>
      <c r="G35" s="27"/>
      <c r="H35" s="27"/>
      <c r="I35" s="27"/>
      <c r="J35" s="27"/>
    </row>
    <row r="36" spans="1:10" s="25" customFormat="1" x14ac:dyDescent="0.25">
      <c r="A36" s="27"/>
      <c r="F36" s="27"/>
      <c r="G36" s="27"/>
      <c r="H36" s="27"/>
      <c r="I36" s="27"/>
      <c r="J36" s="27"/>
    </row>
    <row r="37" spans="1:10" s="25" customFormat="1" x14ac:dyDescent="0.25">
      <c r="A37" s="27"/>
      <c r="F37" s="27"/>
      <c r="G37" s="27"/>
      <c r="H37" s="27"/>
      <c r="I37" s="27"/>
      <c r="J37" s="27"/>
    </row>
    <row r="38" spans="1:10" s="25" customFormat="1" x14ac:dyDescent="0.25">
      <c r="A38" s="27"/>
      <c r="F38" s="27"/>
      <c r="G38" s="27"/>
      <c r="H38" s="27"/>
      <c r="I38" s="27"/>
      <c r="J38" s="27"/>
    </row>
    <row r="39" spans="1:10" s="25" customFormat="1" x14ac:dyDescent="0.25">
      <c r="A39" s="27"/>
      <c r="F39" s="27"/>
      <c r="G39" s="27"/>
      <c r="H39" s="27"/>
      <c r="I39" s="27"/>
      <c r="J39" s="27"/>
    </row>
    <row r="40" spans="1:10" s="25" customFormat="1" x14ac:dyDescent="0.25">
      <c r="A40" s="27"/>
      <c r="F40" s="27"/>
      <c r="G40" s="27"/>
      <c r="H40" s="27"/>
      <c r="I40" s="27"/>
      <c r="J40" s="27"/>
    </row>
    <row r="41" spans="1:10" s="25" customFormat="1" x14ac:dyDescent="0.25">
      <c r="A41" s="27"/>
      <c r="F41" s="27"/>
      <c r="G41" s="27"/>
      <c r="H41" s="27"/>
      <c r="I41" s="27"/>
      <c r="J41" s="27"/>
    </row>
    <row r="42" spans="1:10" s="25" customFormat="1" x14ac:dyDescent="0.25">
      <c r="A42" s="27"/>
      <c r="F42" s="27"/>
      <c r="G42" s="27"/>
      <c r="H42" s="27"/>
      <c r="I42" s="27"/>
      <c r="J42" s="27"/>
    </row>
    <row r="43" spans="1:10" s="25" customFormat="1" x14ac:dyDescent="0.25">
      <c r="A43" s="27"/>
      <c r="F43" s="27"/>
      <c r="G43" s="27"/>
      <c r="H43" s="27"/>
      <c r="I43" s="27"/>
      <c r="J43" s="27"/>
    </row>
    <row r="44" spans="1:10" s="25" customFormat="1" x14ac:dyDescent="0.25">
      <c r="A44" s="27"/>
      <c r="F44" s="27"/>
      <c r="G44" s="27"/>
      <c r="H44" s="27"/>
      <c r="I44" s="27"/>
      <c r="J44" s="27"/>
    </row>
    <row r="45" spans="1:10" s="25" customFormat="1" x14ac:dyDescent="0.25">
      <c r="A45" s="27"/>
      <c r="F45" s="27"/>
      <c r="G45" s="27"/>
      <c r="H45" s="27"/>
      <c r="I45" s="27"/>
      <c r="J45" s="27"/>
    </row>
    <row r="46" spans="1:10" s="25" customFormat="1" x14ac:dyDescent="0.25">
      <c r="A46" s="27"/>
      <c r="F46" s="27"/>
      <c r="G46" s="27"/>
      <c r="H46" s="27"/>
      <c r="I46" s="27"/>
      <c r="J46" s="27"/>
    </row>
    <row r="47" spans="1:10" s="25" customFormat="1" x14ac:dyDescent="0.25">
      <c r="A47" s="27"/>
      <c r="F47" s="27"/>
      <c r="G47" s="27"/>
      <c r="H47" s="27"/>
      <c r="I47" s="27"/>
      <c r="J47" s="27"/>
    </row>
    <row r="48" spans="1:10" s="25" customFormat="1" x14ac:dyDescent="0.25">
      <c r="A48" s="27"/>
      <c r="F48" s="27"/>
      <c r="G48" s="27"/>
      <c r="H48" s="27"/>
      <c r="I48" s="27"/>
      <c r="J48" s="27"/>
    </row>
    <row r="49" spans="1:10" s="25" customFormat="1" x14ac:dyDescent="0.25">
      <c r="A49" s="27"/>
      <c r="F49" s="27"/>
      <c r="G49" s="27"/>
      <c r="H49" s="27"/>
      <c r="I49" s="27"/>
      <c r="J49" s="27"/>
    </row>
    <row r="50" spans="1:10" s="25" customFormat="1" x14ac:dyDescent="0.25">
      <c r="A50" s="27"/>
      <c r="F50" s="27"/>
      <c r="G50" s="27"/>
      <c r="H50" s="27"/>
      <c r="I50" s="27"/>
      <c r="J50" s="27"/>
    </row>
    <row r="51" spans="1:10" s="25" customFormat="1" x14ac:dyDescent="0.25">
      <c r="A51" s="27"/>
      <c r="F51" s="27"/>
      <c r="G51" s="27"/>
      <c r="H51" s="27"/>
      <c r="I51" s="27"/>
      <c r="J51" s="27"/>
    </row>
    <row r="52" spans="1:10" s="25" customFormat="1" x14ac:dyDescent="0.25">
      <c r="A52" s="27"/>
      <c r="F52" s="27"/>
      <c r="G52" s="27"/>
      <c r="H52" s="27"/>
      <c r="I52" s="27"/>
      <c r="J52" s="27"/>
    </row>
    <row r="53" spans="1:10" s="25" customFormat="1" x14ac:dyDescent="0.25">
      <c r="A53" s="27"/>
      <c r="F53" s="27"/>
      <c r="G53" s="27"/>
      <c r="H53" s="27"/>
      <c r="I53" s="27"/>
      <c r="J53" s="27"/>
    </row>
    <row r="54" spans="1:10" s="25" customFormat="1" x14ac:dyDescent="0.25">
      <c r="A54" s="27"/>
      <c r="F54" s="27"/>
      <c r="G54" s="27"/>
      <c r="H54" s="27"/>
      <c r="I54" s="27"/>
      <c r="J54" s="27"/>
    </row>
    <row r="55" spans="1:10" s="25" customFormat="1" x14ac:dyDescent="0.25">
      <c r="A55" s="27"/>
      <c r="F55" s="27"/>
      <c r="G55" s="27"/>
      <c r="H55" s="27"/>
      <c r="I55" s="27"/>
      <c r="J55" s="27"/>
    </row>
    <row r="56" spans="1:10" s="25" customFormat="1" x14ac:dyDescent="0.25">
      <c r="A56" s="27"/>
      <c r="F56" s="27"/>
      <c r="G56" s="27"/>
      <c r="H56" s="27"/>
      <c r="I56" s="27"/>
      <c r="J56" s="27"/>
    </row>
    <row r="57" spans="1:10" s="25" customFormat="1" x14ac:dyDescent="0.25">
      <c r="A57" s="27"/>
      <c r="F57" s="27"/>
      <c r="G57" s="27"/>
      <c r="H57" s="27"/>
      <c r="I57" s="27"/>
      <c r="J57" s="27"/>
    </row>
    <row r="58" spans="1:10" s="25" customFormat="1" x14ac:dyDescent="0.25">
      <c r="A58" s="27"/>
      <c r="F58" s="27"/>
      <c r="G58" s="27"/>
      <c r="H58" s="27"/>
      <c r="I58" s="27"/>
      <c r="J58" s="27"/>
    </row>
    <row r="59" spans="1:10" s="25" customFormat="1" x14ac:dyDescent="0.25">
      <c r="A59" s="27"/>
      <c r="F59" s="27"/>
      <c r="G59" s="27"/>
      <c r="H59" s="27"/>
      <c r="I59" s="27"/>
      <c r="J59" s="27"/>
    </row>
    <row r="60" spans="1:10" s="25" customFormat="1" x14ac:dyDescent="0.25">
      <c r="A60" s="27"/>
      <c r="F60" s="27"/>
      <c r="G60" s="27"/>
      <c r="H60" s="27"/>
      <c r="I60" s="27"/>
      <c r="J60" s="27"/>
    </row>
    <row r="61" spans="1:10" s="25" customFormat="1" x14ac:dyDescent="0.25">
      <c r="A61" s="27"/>
      <c r="F61" s="27"/>
      <c r="G61" s="27"/>
      <c r="H61" s="27"/>
      <c r="I61" s="27"/>
      <c r="J61" s="27"/>
    </row>
    <row r="62" spans="1:10" s="25" customFormat="1" x14ac:dyDescent="0.25">
      <c r="A62" s="27"/>
      <c r="F62" s="27"/>
      <c r="G62" s="27"/>
      <c r="H62" s="27"/>
      <c r="I62" s="27"/>
      <c r="J62" s="27"/>
    </row>
    <row r="63" spans="1:10" s="25" customFormat="1" x14ac:dyDescent="0.25">
      <c r="A63" s="27"/>
      <c r="F63" s="27"/>
      <c r="G63" s="27"/>
      <c r="H63" s="27"/>
      <c r="I63" s="27"/>
      <c r="J63" s="27"/>
    </row>
    <row r="64" spans="1:10" s="25" customFormat="1" x14ac:dyDescent="0.25">
      <c r="A64" s="27"/>
      <c r="F64" s="27"/>
      <c r="G64" s="27"/>
      <c r="H64" s="27"/>
      <c r="I64" s="27"/>
      <c r="J64" s="27"/>
    </row>
    <row r="65" spans="1:10" s="25" customFormat="1" x14ac:dyDescent="0.25">
      <c r="A65" s="27"/>
      <c r="F65" s="27"/>
      <c r="G65" s="27"/>
      <c r="H65" s="27"/>
      <c r="I65" s="27"/>
      <c r="J65" s="27"/>
    </row>
    <row r="66" spans="1:10" s="25" customFormat="1" x14ac:dyDescent="0.25">
      <c r="A66" s="27"/>
      <c r="F66" s="27"/>
      <c r="G66" s="27"/>
      <c r="H66" s="27"/>
      <c r="I66" s="27"/>
      <c r="J66" s="27"/>
    </row>
    <row r="67" spans="1:10" s="25" customFormat="1" x14ac:dyDescent="0.25">
      <c r="A67" s="27"/>
      <c r="F67" s="27"/>
      <c r="G67" s="27"/>
      <c r="H67" s="27"/>
      <c r="I67" s="27"/>
      <c r="J67" s="27"/>
    </row>
    <row r="68" spans="1:10" s="25" customFormat="1" x14ac:dyDescent="0.25">
      <c r="A68" s="27"/>
      <c r="F68" s="27"/>
      <c r="G68" s="27"/>
      <c r="H68" s="27"/>
      <c r="I68" s="27"/>
      <c r="J68" s="27"/>
    </row>
    <row r="69" spans="1:10" s="25" customFormat="1" x14ac:dyDescent="0.25">
      <c r="A69" s="27"/>
      <c r="F69" s="27"/>
      <c r="G69" s="27"/>
      <c r="H69" s="27"/>
      <c r="I69" s="27"/>
      <c r="J69" s="27"/>
    </row>
    <row r="70" spans="1:10" s="25" customFormat="1" x14ac:dyDescent="0.25">
      <c r="A70" s="27"/>
      <c r="F70" s="27"/>
      <c r="G70" s="27"/>
      <c r="H70" s="27"/>
      <c r="I70" s="27"/>
      <c r="J70" s="27"/>
    </row>
    <row r="71" spans="1:10" s="25" customFormat="1" x14ac:dyDescent="0.25">
      <c r="A71" s="27"/>
      <c r="F71" s="27"/>
      <c r="G71" s="27"/>
      <c r="H71" s="27"/>
      <c r="I71" s="27"/>
      <c r="J71" s="27"/>
    </row>
    <row r="72" spans="1:10" s="25" customFormat="1" x14ac:dyDescent="0.25">
      <c r="A72" s="27"/>
      <c r="F72" s="27"/>
      <c r="G72" s="27"/>
      <c r="H72" s="27"/>
      <c r="I72" s="27"/>
      <c r="J72" s="27"/>
    </row>
    <row r="73" spans="1:10" s="25" customFormat="1" x14ac:dyDescent="0.25">
      <c r="A73" s="27"/>
      <c r="F73" s="27"/>
      <c r="G73" s="27"/>
      <c r="H73" s="27"/>
      <c r="I73" s="27"/>
      <c r="J73" s="27"/>
    </row>
    <row r="74" spans="1:10" s="25" customFormat="1" x14ac:dyDescent="0.25">
      <c r="A74" s="27"/>
      <c r="F74" s="27"/>
      <c r="G74" s="27"/>
      <c r="H74" s="27"/>
      <c r="I74" s="27"/>
      <c r="J74" s="27"/>
    </row>
    <row r="75" spans="1:10" s="25" customFormat="1" x14ac:dyDescent="0.25">
      <c r="A75" s="27"/>
      <c r="F75" s="27"/>
      <c r="G75" s="27"/>
      <c r="H75" s="27"/>
      <c r="I75" s="27"/>
      <c r="J75" s="27"/>
    </row>
    <row r="76" spans="1:10" s="25" customFormat="1" x14ac:dyDescent="0.25">
      <c r="A76" s="27"/>
      <c r="F76" s="27"/>
      <c r="G76" s="27"/>
      <c r="H76" s="27"/>
      <c r="I76" s="27"/>
      <c r="J76" s="27"/>
    </row>
    <row r="77" spans="1:10" s="25" customFormat="1" x14ac:dyDescent="0.25">
      <c r="A77" s="27"/>
      <c r="F77" s="27"/>
      <c r="G77" s="27"/>
      <c r="H77" s="27"/>
      <c r="I77" s="27"/>
      <c r="J77" s="27"/>
    </row>
    <row r="78" spans="1:10" s="25" customFormat="1" x14ac:dyDescent="0.25">
      <c r="A78" s="27"/>
      <c r="F78" s="27"/>
      <c r="G78" s="27"/>
      <c r="H78" s="27"/>
      <c r="I78" s="27"/>
      <c r="J78" s="27"/>
    </row>
    <row r="79" spans="1:10" s="25" customFormat="1" x14ac:dyDescent="0.25">
      <c r="A79" s="27"/>
      <c r="F79" s="27"/>
      <c r="G79" s="27"/>
      <c r="H79" s="27"/>
      <c r="I79" s="27"/>
      <c r="J79" s="27"/>
    </row>
    <row r="80" spans="1:10" s="25" customFormat="1" x14ac:dyDescent="0.25">
      <c r="A80" s="27"/>
      <c r="F80" s="27"/>
      <c r="G80" s="27"/>
      <c r="H80" s="27"/>
      <c r="I80" s="27"/>
      <c r="J80" s="27"/>
    </row>
    <row r="81" spans="1:10" s="25" customFormat="1" x14ac:dyDescent="0.25">
      <c r="A81" s="27"/>
      <c r="F81" s="27"/>
      <c r="G81" s="27"/>
      <c r="H81" s="27"/>
      <c r="I81" s="27"/>
      <c r="J81" s="27"/>
    </row>
    <row r="82" spans="1:10" s="25" customFormat="1" x14ac:dyDescent="0.25">
      <c r="A82" s="27"/>
      <c r="F82" s="27"/>
      <c r="G82" s="27"/>
      <c r="H82" s="27"/>
      <c r="I82" s="27"/>
      <c r="J82" s="27"/>
    </row>
    <row r="83" spans="1:10" s="25" customFormat="1" x14ac:dyDescent="0.25">
      <c r="A83" s="27"/>
      <c r="F83" s="27"/>
      <c r="G83" s="27"/>
      <c r="H83" s="27"/>
      <c r="I83" s="27"/>
      <c r="J83" s="27"/>
    </row>
    <row r="84" spans="1:10" s="25" customFormat="1" x14ac:dyDescent="0.25">
      <c r="A84" s="27"/>
      <c r="F84" s="27"/>
      <c r="G84" s="27"/>
      <c r="H84" s="27"/>
      <c r="I84" s="27"/>
      <c r="J84" s="27"/>
    </row>
    <row r="85" spans="1:10" s="25" customFormat="1" x14ac:dyDescent="0.25">
      <c r="A85" s="27"/>
      <c r="F85" s="27"/>
      <c r="G85" s="27"/>
      <c r="H85" s="27"/>
      <c r="I85" s="27"/>
      <c r="J85" s="27"/>
    </row>
    <row r="86" spans="1:10" s="25" customFormat="1" x14ac:dyDescent="0.25">
      <c r="A86" s="27"/>
      <c r="F86" s="27"/>
      <c r="G86" s="27"/>
      <c r="H86" s="27"/>
      <c r="I86" s="27"/>
      <c r="J86" s="27"/>
    </row>
    <row r="87" spans="1:10" s="25" customFormat="1" x14ac:dyDescent="0.25">
      <c r="A87" s="27"/>
      <c r="F87" s="27"/>
      <c r="G87" s="27"/>
      <c r="H87" s="27"/>
      <c r="I87" s="27"/>
      <c r="J87" s="27"/>
    </row>
    <row r="88" spans="1:10" s="25" customFormat="1" x14ac:dyDescent="0.25">
      <c r="A88" s="27"/>
      <c r="F88" s="27"/>
      <c r="G88" s="27"/>
      <c r="H88" s="27"/>
      <c r="I88" s="27"/>
      <c r="J88" s="27"/>
    </row>
    <row r="89" spans="1:10" s="25" customFormat="1" x14ac:dyDescent="0.25">
      <c r="A89" s="27"/>
      <c r="F89" s="27"/>
      <c r="G89" s="27"/>
      <c r="H89" s="27"/>
      <c r="I89" s="27"/>
      <c r="J89" s="27"/>
    </row>
    <row r="90" spans="1:10" s="25" customFormat="1" x14ac:dyDescent="0.25">
      <c r="A90" s="27"/>
      <c r="F90" s="27"/>
      <c r="G90" s="27"/>
      <c r="H90" s="27"/>
      <c r="I90" s="27"/>
      <c r="J90" s="27"/>
    </row>
    <row r="91" spans="1:10" s="25" customFormat="1" x14ac:dyDescent="0.25">
      <c r="A91" s="27"/>
      <c r="F91" s="27"/>
      <c r="G91" s="27"/>
      <c r="H91" s="27"/>
      <c r="I91" s="27"/>
      <c r="J91" s="27"/>
    </row>
    <row r="92" spans="1:10" s="25" customFormat="1" x14ac:dyDescent="0.25">
      <c r="A92" s="27"/>
      <c r="F92" s="27"/>
      <c r="G92" s="27"/>
      <c r="H92" s="27"/>
      <c r="I92" s="27"/>
      <c r="J92" s="27"/>
    </row>
    <row r="93" spans="1:10" s="25" customFormat="1" x14ac:dyDescent="0.25">
      <c r="A93" s="27"/>
      <c r="F93" s="27"/>
      <c r="G93" s="27"/>
      <c r="H93" s="27"/>
      <c r="I93" s="27"/>
      <c r="J93" s="27"/>
    </row>
    <row r="94" spans="1:10" s="25" customFormat="1" x14ac:dyDescent="0.25">
      <c r="A94" s="27"/>
      <c r="F94" s="27"/>
      <c r="G94" s="27"/>
      <c r="H94" s="27"/>
      <c r="I94" s="27"/>
      <c r="J94" s="27"/>
    </row>
    <row r="95" spans="1:10" s="25" customFormat="1" x14ac:dyDescent="0.25">
      <c r="A95" s="27"/>
      <c r="F95" s="27"/>
      <c r="G95" s="27"/>
      <c r="H95" s="27"/>
      <c r="I95" s="27"/>
      <c r="J95" s="27"/>
    </row>
  </sheetData>
  <mergeCells count="4">
    <mergeCell ref="B2:B4"/>
    <mergeCell ref="C3:E3"/>
    <mergeCell ref="B19:F19"/>
    <mergeCell ref="B35:F3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1E066-BAD2-42BB-8BF0-6FA97E81D028}">
  <dimension ref="A1:AK80"/>
  <sheetViews>
    <sheetView tabSelected="1" zoomScaleNormal="100" workbookViewId="0">
      <selection activeCell="I1" sqref="I1:I1048576"/>
    </sheetView>
  </sheetViews>
  <sheetFormatPr defaultRowHeight="13.2" x14ac:dyDescent="0.25"/>
  <cols>
    <col min="1" max="1" width="1.5546875" style="25" customWidth="1"/>
    <col min="2" max="2" width="27.6640625" customWidth="1"/>
    <col min="3" max="3" width="67.44140625" customWidth="1"/>
    <col min="4" max="4" width="21.5546875" style="15" customWidth="1"/>
    <col min="5" max="5" width="42" style="15" customWidth="1"/>
    <col min="6" max="6" width="15.88671875" style="53" customWidth="1"/>
    <col min="7" max="7" width="11.109375" style="53" customWidth="1"/>
    <col min="8" max="8" width="9.109375" style="25"/>
    <col min="9" max="9" width="0" style="25" hidden="1" customWidth="1"/>
    <col min="10" max="37" width="9.109375" style="25"/>
  </cols>
  <sheetData>
    <row r="1" spans="2:9" s="25" customFormat="1" x14ac:dyDescent="0.25">
      <c r="D1" s="53"/>
      <c r="E1" s="53"/>
      <c r="F1" s="53"/>
      <c r="G1" s="53"/>
    </row>
    <row r="2" spans="2:9" s="25" customFormat="1" ht="24.6" x14ac:dyDescent="0.25">
      <c r="B2" s="98"/>
      <c r="C2" s="1"/>
      <c r="D2" s="54"/>
      <c r="E2" s="55"/>
      <c r="F2" s="85"/>
      <c r="G2" s="85"/>
      <c r="H2" s="33"/>
    </row>
    <row r="3" spans="2:9" s="25" customFormat="1" ht="24.6" x14ac:dyDescent="0.25">
      <c r="B3" s="99"/>
      <c r="C3" s="101"/>
      <c r="D3" s="102"/>
      <c r="E3" s="103"/>
      <c r="F3" s="86"/>
      <c r="G3" s="86"/>
      <c r="H3" s="33"/>
    </row>
    <row r="4" spans="2:9" s="25" customFormat="1" ht="24.6" x14ac:dyDescent="0.25">
      <c r="B4" s="100"/>
      <c r="C4" s="1"/>
      <c r="D4" s="54"/>
      <c r="E4" s="55"/>
      <c r="F4" s="85"/>
      <c r="G4" s="85"/>
      <c r="H4" s="33"/>
    </row>
    <row r="5" spans="2:9" s="25" customFormat="1" ht="13.95" customHeight="1" x14ac:dyDescent="0.25">
      <c r="D5" s="53"/>
      <c r="E5" s="53"/>
      <c r="F5" s="53"/>
      <c r="G5" s="53"/>
    </row>
    <row r="6" spans="2:9" ht="13.95" customHeight="1" x14ac:dyDescent="0.25">
      <c r="B6" s="4" t="s">
        <v>10</v>
      </c>
      <c r="C6" s="4"/>
      <c r="D6" s="5" t="s">
        <v>1</v>
      </c>
      <c r="E6" s="5" t="s">
        <v>2</v>
      </c>
      <c r="F6" s="87"/>
      <c r="G6" s="87"/>
    </row>
    <row r="7" spans="2:9" ht="13.95" customHeight="1" x14ac:dyDescent="0.25">
      <c r="B7" s="6" t="s">
        <v>11</v>
      </c>
      <c r="C7" s="6"/>
      <c r="D7" s="12" t="s">
        <v>53</v>
      </c>
      <c r="E7" s="13">
        <v>2257</v>
      </c>
      <c r="F7" s="88"/>
      <c r="G7" s="88"/>
      <c r="I7" s="73" t="s">
        <v>74</v>
      </c>
    </row>
    <row r="8" spans="2:9" ht="13.95" customHeight="1" x14ac:dyDescent="0.25">
      <c r="B8" s="62" t="s">
        <v>50</v>
      </c>
      <c r="C8" s="58"/>
      <c r="D8" s="60" t="s">
        <v>9</v>
      </c>
      <c r="E8" s="61">
        <v>91</v>
      </c>
      <c r="F8" s="88"/>
      <c r="G8" s="88"/>
      <c r="I8" s="73" t="s">
        <v>74</v>
      </c>
    </row>
    <row r="9" spans="2:9" ht="13.95" customHeight="1" x14ac:dyDescent="0.25">
      <c r="B9" s="11"/>
      <c r="D9" s="17"/>
    </row>
    <row r="10" spans="2:9" ht="13.95" customHeight="1" x14ac:dyDescent="0.25">
      <c r="B10" s="4" t="s">
        <v>41</v>
      </c>
      <c r="C10" s="4"/>
      <c r="D10" s="5" t="s">
        <v>1</v>
      </c>
      <c r="E10" s="5" t="s">
        <v>2</v>
      </c>
      <c r="F10" s="87"/>
      <c r="G10" s="87"/>
    </row>
    <row r="11" spans="2:9" ht="13.95" customHeight="1" x14ac:dyDescent="0.25">
      <c r="B11" s="6" t="s">
        <v>32</v>
      </c>
      <c r="C11" s="6"/>
      <c r="D11" s="7" t="s">
        <v>47</v>
      </c>
      <c r="E11" s="12" t="s">
        <v>84</v>
      </c>
      <c r="F11" s="89"/>
      <c r="G11" s="89"/>
      <c r="I11" s="73" t="s">
        <v>75</v>
      </c>
    </row>
    <row r="12" spans="2:9" ht="13.95" customHeight="1" x14ac:dyDescent="0.25">
      <c r="B12" s="58" t="s">
        <v>45</v>
      </c>
      <c r="C12" s="58"/>
      <c r="D12" s="59" t="s">
        <v>3</v>
      </c>
      <c r="E12" s="61">
        <v>57686</v>
      </c>
      <c r="F12" s="88"/>
      <c r="G12" s="88"/>
      <c r="I12" s="73" t="s">
        <v>74</v>
      </c>
    </row>
    <row r="13" spans="2:9" s="25" customFormat="1" ht="13.95" customHeight="1" x14ac:dyDescent="0.25">
      <c r="D13" s="53"/>
      <c r="E13" s="53"/>
      <c r="F13" s="53"/>
      <c r="G13" s="53"/>
    </row>
    <row r="14" spans="2:9" ht="13.95" customHeight="1" x14ac:dyDescent="0.25">
      <c r="B14" s="4" t="s">
        <v>40</v>
      </c>
      <c r="C14" s="4"/>
      <c r="D14" s="5" t="s">
        <v>1</v>
      </c>
      <c r="E14" s="5" t="s">
        <v>2</v>
      </c>
      <c r="F14" s="87"/>
      <c r="G14" s="87"/>
    </row>
    <row r="15" spans="2:9" ht="13.95" customHeight="1" x14ac:dyDescent="0.25">
      <c r="B15" s="6" t="s">
        <v>29</v>
      </c>
      <c r="C15" s="6"/>
      <c r="D15" s="7" t="s">
        <v>3</v>
      </c>
      <c r="E15" s="7">
        <v>0</v>
      </c>
      <c r="F15" s="90"/>
      <c r="G15" s="90"/>
      <c r="I15" s="73" t="s">
        <v>75</v>
      </c>
    </row>
    <row r="16" spans="2:9" ht="13.95" customHeight="1" x14ac:dyDescent="0.25">
      <c r="B16" s="6" t="s">
        <v>30</v>
      </c>
      <c r="C16" s="6"/>
      <c r="D16" s="7" t="s">
        <v>3</v>
      </c>
      <c r="E16" s="7">
        <v>0</v>
      </c>
      <c r="F16" s="90"/>
      <c r="G16" s="90"/>
      <c r="I16" s="73" t="s">
        <v>75</v>
      </c>
    </row>
    <row r="17" spans="2:9" ht="13.95" customHeight="1" x14ac:dyDescent="0.25">
      <c r="B17" s="58" t="s">
        <v>31</v>
      </c>
      <c r="C17" s="58"/>
      <c r="D17" s="59" t="s">
        <v>48</v>
      </c>
      <c r="E17" s="79" t="s">
        <v>83</v>
      </c>
      <c r="F17" s="91"/>
      <c r="G17" s="91"/>
      <c r="I17" s="73" t="s">
        <v>75</v>
      </c>
    </row>
    <row r="18" spans="2:9" s="25" customFormat="1" ht="13.95" customHeight="1" x14ac:dyDescent="0.25">
      <c r="D18" s="53"/>
      <c r="E18" s="56"/>
      <c r="F18" s="56"/>
      <c r="G18" s="56"/>
    </row>
    <row r="19" spans="2:9" ht="13.95" customHeight="1" x14ac:dyDescent="0.25">
      <c r="B19" s="4" t="s">
        <v>0</v>
      </c>
      <c r="C19" s="4"/>
      <c r="D19" s="5" t="s">
        <v>1</v>
      </c>
      <c r="E19" s="5" t="s">
        <v>2</v>
      </c>
      <c r="F19" s="87"/>
      <c r="G19" s="87"/>
    </row>
    <row r="20" spans="2:9" ht="13.95" customHeight="1" x14ac:dyDescent="0.25">
      <c r="B20" s="6" t="s">
        <v>4</v>
      </c>
      <c r="C20" s="6"/>
      <c r="D20" s="7" t="s">
        <v>3</v>
      </c>
      <c r="E20" s="13">
        <v>8085</v>
      </c>
      <c r="F20" s="88"/>
      <c r="G20" s="88"/>
      <c r="I20" s="73" t="s">
        <v>77</v>
      </c>
    </row>
    <row r="21" spans="2:9" ht="13.95" customHeight="1" x14ac:dyDescent="0.25">
      <c r="B21" s="6" t="s">
        <v>5</v>
      </c>
      <c r="C21" s="6"/>
      <c r="D21" s="7" t="s">
        <v>3</v>
      </c>
      <c r="E21" s="7">
        <v>177</v>
      </c>
      <c r="F21" s="90"/>
      <c r="G21" s="90"/>
      <c r="I21" s="73" t="s">
        <v>77</v>
      </c>
    </row>
    <row r="22" spans="2:9" ht="13.95" customHeight="1" x14ac:dyDescent="0.25">
      <c r="B22" s="6" t="s">
        <v>6</v>
      </c>
      <c r="C22" s="6"/>
      <c r="D22" s="7" t="s">
        <v>3</v>
      </c>
      <c r="E22" s="7">
        <v>44</v>
      </c>
      <c r="F22" s="90"/>
      <c r="G22" s="90"/>
      <c r="I22" s="73" t="s">
        <v>79</v>
      </c>
    </row>
    <row r="23" spans="2:9" ht="13.95" customHeight="1" x14ac:dyDescent="0.25">
      <c r="B23" s="6" t="s">
        <v>46</v>
      </c>
      <c r="C23" s="6"/>
      <c r="D23" s="7" t="s">
        <v>3</v>
      </c>
      <c r="E23" s="7">
        <v>88</v>
      </c>
      <c r="F23" s="90"/>
      <c r="G23" s="90"/>
      <c r="I23" s="73" t="s">
        <v>78</v>
      </c>
    </row>
    <row r="24" spans="2:9" ht="13.95" customHeight="1" x14ac:dyDescent="0.25">
      <c r="B24" s="58" t="s">
        <v>8</v>
      </c>
      <c r="C24" s="58"/>
      <c r="D24" s="59" t="s">
        <v>3</v>
      </c>
      <c r="E24" s="61">
        <v>111374</v>
      </c>
      <c r="F24" s="88"/>
      <c r="G24" s="88"/>
      <c r="I24" s="73" t="s">
        <v>79</v>
      </c>
    </row>
    <row r="25" spans="2:9" s="25" customFormat="1" ht="13.95" customHeight="1" x14ac:dyDescent="0.25">
      <c r="D25" s="53"/>
      <c r="E25" s="53"/>
      <c r="F25" s="53"/>
      <c r="G25" s="53"/>
    </row>
    <row r="26" spans="2:9" ht="13.95" customHeight="1" x14ac:dyDescent="0.25">
      <c r="B26" s="4" t="s">
        <v>42</v>
      </c>
      <c r="C26" s="4"/>
      <c r="D26" s="5" t="s">
        <v>1</v>
      </c>
      <c r="E26" s="5" t="s">
        <v>2</v>
      </c>
      <c r="F26" s="87"/>
      <c r="G26" s="87"/>
    </row>
    <row r="27" spans="2:9" ht="13.95" customHeight="1" x14ac:dyDescent="0.25">
      <c r="B27" s="6" t="s">
        <v>33</v>
      </c>
      <c r="C27" s="6"/>
      <c r="D27" s="7" t="s">
        <v>49</v>
      </c>
      <c r="E27" s="7" t="s">
        <v>34</v>
      </c>
      <c r="F27" s="90"/>
      <c r="G27" s="90"/>
      <c r="I27" s="73" t="s">
        <v>75</v>
      </c>
    </row>
    <row r="28" spans="2:9" ht="13.95" customHeight="1" x14ac:dyDescent="0.25">
      <c r="B28" s="58" t="s">
        <v>35</v>
      </c>
      <c r="C28" s="58"/>
      <c r="D28" s="59" t="s">
        <v>9</v>
      </c>
      <c r="E28" s="60" t="s">
        <v>51</v>
      </c>
      <c r="F28" s="89"/>
      <c r="G28" s="89"/>
      <c r="I28" s="73" t="s">
        <v>75</v>
      </c>
    </row>
    <row r="29" spans="2:9" s="25" customFormat="1" ht="13.95" customHeight="1" x14ac:dyDescent="0.25">
      <c r="D29" s="53"/>
      <c r="E29" s="56"/>
      <c r="F29" s="56"/>
      <c r="G29" s="56"/>
    </row>
    <row r="30" spans="2:9" ht="13.95" customHeight="1" x14ac:dyDescent="0.25">
      <c r="B30" s="4" t="s">
        <v>43</v>
      </c>
      <c r="C30" s="4"/>
      <c r="D30" s="5" t="s">
        <v>1</v>
      </c>
      <c r="E30" s="5" t="s">
        <v>2</v>
      </c>
      <c r="F30" s="87"/>
      <c r="G30" s="87"/>
    </row>
    <row r="31" spans="2:9" ht="13.95" customHeight="1" x14ac:dyDescent="0.25">
      <c r="B31" s="6" t="s">
        <v>36</v>
      </c>
      <c r="C31" s="6"/>
      <c r="D31" s="7" t="s">
        <v>49</v>
      </c>
      <c r="E31" s="7" t="s">
        <v>37</v>
      </c>
      <c r="F31" s="90"/>
      <c r="G31" s="90"/>
      <c r="I31" s="73" t="s">
        <v>75</v>
      </c>
    </row>
    <row r="32" spans="2:9" ht="13.95" customHeight="1" x14ac:dyDescent="0.25">
      <c r="B32" s="6" t="s">
        <v>38</v>
      </c>
      <c r="C32" s="6"/>
      <c r="D32" s="7" t="s">
        <v>3</v>
      </c>
      <c r="E32" s="12" t="s">
        <v>58</v>
      </c>
      <c r="F32" s="89"/>
      <c r="G32" s="89"/>
      <c r="I32" s="73" t="s">
        <v>75</v>
      </c>
    </row>
    <row r="33" spans="2:9" ht="13.95" customHeight="1" x14ac:dyDescent="0.25">
      <c r="B33" s="6" t="s">
        <v>39</v>
      </c>
      <c r="C33" s="6"/>
      <c r="D33" s="7" t="s">
        <v>9</v>
      </c>
      <c r="E33" s="7">
        <v>100</v>
      </c>
      <c r="F33" s="90"/>
      <c r="G33" s="90"/>
      <c r="I33" s="73" t="s">
        <v>75</v>
      </c>
    </row>
    <row r="34" spans="2:9" ht="13.95" customHeight="1" x14ac:dyDescent="0.25">
      <c r="B34" s="62" t="s">
        <v>60</v>
      </c>
      <c r="C34" s="58"/>
      <c r="D34" s="59" t="s">
        <v>3</v>
      </c>
      <c r="E34" s="59">
        <v>0</v>
      </c>
      <c r="F34" s="90"/>
      <c r="G34" s="90"/>
      <c r="I34" s="73" t="s">
        <v>75</v>
      </c>
    </row>
    <row r="35" spans="2:9" s="25" customFormat="1" ht="13.95" customHeight="1" x14ac:dyDescent="0.25">
      <c r="D35" s="53"/>
      <c r="E35" s="56"/>
      <c r="F35" s="56"/>
      <c r="G35" s="56"/>
    </row>
    <row r="36" spans="2:9" ht="13.95" customHeight="1" x14ac:dyDescent="0.25">
      <c r="B36" s="4" t="s">
        <v>44</v>
      </c>
      <c r="C36" s="4"/>
      <c r="D36" s="5" t="s">
        <v>1</v>
      </c>
      <c r="E36" s="5" t="s">
        <v>2</v>
      </c>
      <c r="F36" s="87"/>
      <c r="G36" s="87"/>
    </row>
    <row r="37" spans="2:9" ht="13.95" customHeight="1" x14ac:dyDescent="0.25">
      <c r="B37" s="10" t="s">
        <v>61</v>
      </c>
      <c r="C37" s="6"/>
      <c r="D37" s="7" t="s">
        <v>9</v>
      </c>
      <c r="E37" s="80">
        <v>99.81</v>
      </c>
      <c r="F37" s="92"/>
      <c r="G37" s="92"/>
      <c r="I37" s="73" t="s">
        <v>75</v>
      </c>
    </row>
    <row r="38" spans="2:9" ht="13.95" customHeight="1" x14ac:dyDescent="0.25">
      <c r="B38" s="10" t="s">
        <v>62</v>
      </c>
      <c r="C38" s="6"/>
      <c r="D38" s="7" t="s">
        <v>9</v>
      </c>
      <c r="E38" s="7">
        <v>0.96</v>
      </c>
      <c r="F38" s="90"/>
      <c r="G38" s="90"/>
      <c r="I38" s="73" t="s">
        <v>75</v>
      </c>
    </row>
    <row r="39" spans="2:9" ht="13.95" customHeight="1" x14ac:dyDescent="0.25">
      <c r="B39" s="10" t="s">
        <v>63</v>
      </c>
      <c r="C39" s="6"/>
      <c r="D39" s="7" t="s">
        <v>9</v>
      </c>
      <c r="E39" s="12" t="s">
        <v>59</v>
      </c>
      <c r="F39" s="89"/>
      <c r="G39" s="89"/>
      <c r="I39" s="73" t="s">
        <v>75</v>
      </c>
    </row>
    <row r="40" spans="2:9" ht="13.95" customHeight="1" x14ac:dyDescent="0.25">
      <c r="B40" s="62" t="s">
        <v>64</v>
      </c>
      <c r="C40" s="62"/>
      <c r="D40" s="60" t="s">
        <v>9</v>
      </c>
      <c r="E40" s="60">
        <v>0.52</v>
      </c>
      <c r="F40" s="89"/>
      <c r="G40" s="89"/>
      <c r="I40" s="73" t="s">
        <v>75</v>
      </c>
    </row>
    <row r="41" spans="2:9" s="25" customFormat="1" ht="13.95" customHeight="1" x14ac:dyDescent="0.25">
      <c r="D41" s="53"/>
      <c r="E41" s="53"/>
      <c r="F41" s="53"/>
      <c r="G41" s="53"/>
    </row>
    <row r="42" spans="2:9" ht="13.95" customHeight="1" x14ac:dyDescent="0.25">
      <c r="B42" s="4" t="s">
        <v>12</v>
      </c>
      <c r="C42" s="4"/>
      <c r="D42" s="5" t="s">
        <v>1</v>
      </c>
      <c r="E42" s="5" t="s">
        <v>2</v>
      </c>
      <c r="F42" s="87"/>
      <c r="G42" s="87"/>
    </row>
    <row r="43" spans="2:9" ht="13.95" customHeight="1" x14ac:dyDescent="0.25">
      <c r="B43" s="10" t="s">
        <v>65</v>
      </c>
      <c r="C43" s="6"/>
      <c r="D43" s="7" t="s">
        <v>13</v>
      </c>
      <c r="E43" s="7">
        <v>265</v>
      </c>
      <c r="F43" s="90"/>
      <c r="G43" s="90"/>
      <c r="I43" s="73" t="s">
        <v>82</v>
      </c>
    </row>
    <row r="44" spans="2:9" ht="13.95" customHeight="1" x14ac:dyDescent="0.25">
      <c r="B44" s="62" t="s">
        <v>14</v>
      </c>
      <c r="C44" s="58"/>
      <c r="D44" s="59" t="s">
        <v>3</v>
      </c>
      <c r="E44" s="61">
        <v>2400</v>
      </c>
      <c r="F44" s="88"/>
      <c r="G44" s="88"/>
      <c r="I44" s="73" t="s">
        <v>82</v>
      </c>
    </row>
    <row r="45" spans="2:9" s="25" customFormat="1" ht="13.95" customHeight="1" x14ac:dyDescent="0.25">
      <c r="D45" s="53"/>
      <c r="E45" s="53"/>
      <c r="F45" s="53"/>
      <c r="G45" s="53"/>
    </row>
    <row r="46" spans="2:9" s="25" customFormat="1" ht="13.95" customHeight="1" x14ac:dyDescent="0.25">
      <c r="B46" s="4" t="s">
        <v>72</v>
      </c>
      <c r="C46" s="4"/>
      <c r="D46" s="5" t="s">
        <v>1</v>
      </c>
      <c r="E46" s="5" t="s">
        <v>2</v>
      </c>
      <c r="F46" s="87"/>
      <c r="G46" s="87"/>
    </row>
    <row r="47" spans="2:9" s="25" customFormat="1" ht="13.95" customHeight="1" x14ac:dyDescent="0.25">
      <c r="B47" s="10" t="s">
        <v>66</v>
      </c>
      <c r="C47" s="6"/>
      <c r="D47" s="7" t="s">
        <v>3</v>
      </c>
      <c r="E47" s="81">
        <v>11</v>
      </c>
      <c r="F47" s="93"/>
      <c r="G47" s="93"/>
      <c r="I47" s="73" t="s">
        <v>76</v>
      </c>
    </row>
    <row r="48" spans="2:9" s="25" customFormat="1" ht="13.95" customHeight="1" x14ac:dyDescent="0.25">
      <c r="B48" s="10" t="s">
        <v>67</v>
      </c>
      <c r="C48" s="6"/>
      <c r="D48" s="7" t="s">
        <v>3</v>
      </c>
      <c r="E48" s="7">
        <v>40</v>
      </c>
      <c r="F48" s="90"/>
      <c r="G48" s="90"/>
      <c r="I48" s="73" t="s">
        <v>76</v>
      </c>
    </row>
    <row r="49" spans="2:9" s="25" customFormat="1" ht="13.95" customHeight="1" x14ac:dyDescent="0.25">
      <c r="B49" s="10" t="s">
        <v>68</v>
      </c>
      <c r="C49" s="6"/>
      <c r="D49" s="7" t="s">
        <v>3</v>
      </c>
      <c r="E49" s="12">
        <v>12</v>
      </c>
      <c r="F49" s="89"/>
      <c r="G49" s="89"/>
      <c r="I49" s="73" t="s">
        <v>76</v>
      </c>
    </row>
    <row r="50" spans="2:9" s="25" customFormat="1" ht="13.95" customHeight="1" x14ac:dyDescent="0.25">
      <c r="B50" s="10" t="s">
        <v>69</v>
      </c>
      <c r="C50" s="6"/>
      <c r="D50" s="7" t="s">
        <v>3</v>
      </c>
      <c r="E50" s="81">
        <v>11</v>
      </c>
      <c r="F50" s="93"/>
      <c r="G50" s="93"/>
      <c r="I50" s="73" t="s">
        <v>76</v>
      </c>
    </row>
    <row r="51" spans="2:9" s="25" customFormat="1" ht="13.95" customHeight="1" x14ac:dyDescent="0.25">
      <c r="B51" s="10" t="s">
        <v>70</v>
      </c>
      <c r="C51" s="6"/>
      <c r="D51" s="7" t="s">
        <v>3</v>
      </c>
      <c r="E51" s="7">
        <v>6</v>
      </c>
      <c r="F51" s="90"/>
      <c r="G51" s="90"/>
      <c r="I51" s="73" t="s">
        <v>76</v>
      </c>
    </row>
    <row r="52" spans="2:9" s="25" customFormat="1" ht="13.95" customHeight="1" x14ac:dyDescent="0.25">
      <c r="B52" s="82" t="s">
        <v>71</v>
      </c>
      <c r="C52" s="82"/>
      <c r="D52" s="83" t="s">
        <v>3</v>
      </c>
      <c r="E52" s="82">
        <v>5</v>
      </c>
      <c r="F52" s="27"/>
      <c r="G52" s="27"/>
      <c r="I52" s="73" t="s">
        <v>76</v>
      </c>
    </row>
    <row r="53" spans="2:9" s="25" customFormat="1" ht="13.95" customHeight="1" x14ac:dyDescent="0.25">
      <c r="D53" s="53"/>
      <c r="E53" s="53"/>
      <c r="F53" s="53"/>
      <c r="G53" s="53"/>
    </row>
    <row r="54" spans="2:9" s="25" customFormat="1" ht="13.95" customHeight="1" x14ac:dyDescent="0.25">
      <c r="B54" s="84" t="s">
        <v>73</v>
      </c>
      <c r="C54" s="4"/>
      <c r="D54" s="5" t="s">
        <v>1</v>
      </c>
      <c r="E54" s="57" t="s">
        <v>2</v>
      </c>
      <c r="F54" s="94"/>
      <c r="G54" s="94"/>
    </row>
    <row r="55" spans="2:9" s="25" customFormat="1" ht="27" customHeight="1" x14ac:dyDescent="0.25">
      <c r="B55" s="111" t="s">
        <v>100</v>
      </c>
      <c r="C55" s="112"/>
      <c r="D55" s="12" t="s">
        <v>3</v>
      </c>
      <c r="E55" s="7">
        <v>23</v>
      </c>
      <c r="F55" s="90"/>
      <c r="G55" s="90"/>
      <c r="I55" s="73" t="s">
        <v>76</v>
      </c>
    </row>
    <row r="56" spans="2:9" s="25" customFormat="1" ht="39.6" customHeight="1" x14ac:dyDescent="0.25">
      <c r="B56" s="106" t="s">
        <v>99</v>
      </c>
      <c r="C56" s="107"/>
      <c r="D56" s="12" t="s">
        <v>3</v>
      </c>
      <c r="E56" s="7">
        <v>1</v>
      </c>
      <c r="F56" s="90"/>
      <c r="G56" s="90"/>
      <c r="I56" s="73" t="s">
        <v>76</v>
      </c>
    </row>
    <row r="57" spans="2:9" s="25" customFormat="1" ht="13.95" customHeight="1" x14ac:dyDescent="0.25">
      <c r="B57" s="106" t="s">
        <v>98</v>
      </c>
      <c r="C57" s="107"/>
      <c r="D57" s="12" t="s">
        <v>3</v>
      </c>
      <c r="E57" s="7">
        <v>13</v>
      </c>
      <c r="F57" s="90"/>
      <c r="G57" s="90"/>
      <c r="I57" s="73" t="s">
        <v>76</v>
      </c>
    </row>
    <row r="58" spans="2:9" s="25" customFormat="1" ht="13.95" customHeight="1" x14ac:dyDescent="0.25">
      <c r="B58" s="106" t="s">
        <v>97</v>
      </c>
      <c r="C58" s="107"/>
      <c r="D58" s="12" t="s">
        <v>3</v>
      </c>
      <c r="E58" s="7">
        <v>14</v>
      </c>
      <c r="F58" s="90"/>
      <c r="G58" s="90"/>
      <c r="I58" s="73" t="s">
        <v>76</v>
      </c>
    </row>
    <row r="59" spans="2:9" s="25" customFormat="1" ht="13.8" customHeight="1" x14ac:dyDescent="0.25">
      <c r="B59" s="108" t="s">
        <v>96</v>
      </c>
      <c r="C59" s="109"/>
      <c r="D59" s="60" t="s">
        <v>3</v>
      </c>
      <c r="E59" s="59">
        <v>14</v>
      </c>
      <c r="F59" s="90"/>
      <c r="G59" s="90"/>
      <c r="I59" s="73" t="s">
        <v>76</v>
      </c>
    </row>
    <row r="60" spans="2:9" s="25" customFormat="1" x14ac:dyDescent="0.25">
      <c r="D60" s="53"/>
      <c r="E60" s="53"/>
      <c r="F60" s="53"/>
      <c r="G60" s="53"/>
    </row>
    <row r="61" spans="2:9" s="25" customFormat="1" ht="116.4" customHeight="1" x14ac:dyDescent="0.25">
      <c r="B61" s="110" t="s">
        <v>95</v>
      </c>
      <c r="C61" s="110"/>
      <c r="D61" s="110"/>
      <c r="E61" s="110"/>
      <c r="F61" s="74"/>
      <c r="G61" s="74"/>
    </row>
    <row r="62" spans="2:9" s="25" customFormat="1" x14ac:dyDescent="0.25">
      <c r="D62" s="53"/>
      <c r="E62" s="53"/>
      <c r="F62" s="53"/>
      <c r="G62" s="53"/>
    </row>
    <row r="63" spans="2:9" s="25" customFormat="1" x14ac:dyDescent="0.25">
      <c r="D63" s="53"/>
      <c r="E63" s="53"/>
      <c r="F63" s="53"/>
      <c r="G63" s="53"/>
    </row>
    <row r="64" spans="2:9" s="25" customFormat="1" x14ac:dyDescent="0.25">
      <c r="D64" s="53"/>
      <c r="E64" s="53"/>
      <c r="F64" s="53"/>
      <c r="G64" s="53"/>
    </row>
    <row r="65" spans="4:7" s="25" customFormat="1" x14ac:dyDescent="0.25">
      <c r="D65" s="53"/>
      <c r="E65" s="53"/>
      <c r="F65" s="53"/>
      <c r="G65" s="53"/>
    </row>
    <row r="66" spans="4:7" s="25" customFormat="1" x14ac:dyDescent="0.25">
      <c r="D66" s="53"/>
      <c r="E66" s="53"/>
      <c r="F66" s="53"/>
      <c r="G66" s="53"/>
    </row>
    <row r="67" spans="4:7" s="25" customFormat="1" x14ac:dyDescent="0.25">
      <c r="D67" s="53"/>
      <c r="E67" s="53"/>
      <c r="F67" s="53"/>
      <c r="G67" s="53"/>
    </row>
    <row r="68" spans="4:7" s="25" customFormat="1" x14ac:dyDescent="0.25">
      <c r="D68" s="53"/>
      <c r="E68" s="53"/>
      <c r="F68" s="53"/>
      <c r="G68" s="53"/>
    </row>
    <row r="69" spans="4:7" s="25" customFormat="1" x14ac:dyDescent="0.25">
      <c r="D69" s="53"/>
      <c r="E69" s="53"/>
      <c r="F69" s="53"/>
      <c r="G69" s="53"/>
    </row>
    <row r="70" spans="4:7" s="25" customFormat="1" x14ac:dyDescent="0.25">
      <c r="D70" s="53"/>
      <c r="E70" s="53"/>
      <c r="F70" s="53"/>
      <c r="G70" s="53"/>
    </row>
    <row r="71" spans="4:7" s="25" customFormat="1" x14ac:dyDescent="0.25">
      <c r="D71" s="53"/>
      <c r="E71" s="53"/>
      <c r="F71" s="53"/>
      <c r="G71" s="53"/>
    </row>
    <row r="72" spans="4:7" s="25" customFormat="1" x14ac:dyDescent="0.25">
      <c r="D72" s="53"/>
      <c r="E72" s="53"/>
      <c r="F72" s="53"/>
      <c r="G72" s="53"/>
    </row>
    <row r="73" spans="4:7" s="25" customFormat="1" x14ac:dyDescent="0.25">
      <c r="D73" s="53"/>
      <c r="E73" s="53"/>
      <c r="F73" s="53"/>
      <c r="G73" s="53"/>
    </row>
    <row r="74" spans="4:7" s="25" customFormat="1" x14ac:dyDescent="0.25">
      <c r="D74" s="53"/>
      <c r="E74" s="53"/>
      <c r="F74" s="53"/>
      <c r="G74" s="53"/>
    </row>
    <row r="75" spans="4:7" s="25" customFormat="1" x14ac:dyDescent="0.25">
      <c r="D75" s="53"/>
      <c r="E75" s="53"/>
      <c r="F75" s="53"/>
      <c r="G75" s="53"/>
    </row>
    <row r="76" spans="4:7" s="25" customFormat="1" x14ac:dyDescent="0.25">
      <c r="D76" s="53"/>
      <c r="E76" s="53"/>
      <c r="F76" s="53"/>
      <c r="G76" s="53"/>
    </row>
    <row r="77" spans="4:7" s="25" customFormat="1" x14ac:dyDescent="0.25">
      <c r="D77" s="53"/>
      <c r="E77" s="53"/>
      <c r="F77" s="53"/>
      <c r="G77" s="53"/>
    </row>
    <row r="78" spans="4:7" s="25" customFormat="1" x14ac:dyDescent="0.25">
      <c r="D78" s="53"/>
      <c r="E78" s="53"/>
      <c r="F78" s="53"/>
      <c r="G78" s="53"/>
    </row>
    <row r="79" spans="4:7" s="25" customFormat="1" x14ac:dyDescent="0.25">
      <c r="D79" s="53"/>
      <c r="E79" s="53"/>
      <c r="F79" s="53"/>
      <c r="G79" s="53"/>
    </row>
    <row r="80" spans="4:7" s="25" customFormat="1" x14ac:dyDescent="0.25">
      <c r="D80" s="53"/>
      <c r="E80" s="53"/>
      <c r="F80" s="53"/>
      <c r="G80" s="53"/>
    </row>
  </sheetData>
  <mergeCells count="8">
    <mergeCell ref="B58:C58"/>
    <mergeCell ref="B59:C59"/>
    <mergeCell ref="B61:E61"/>
    <mergeCell ref="B2:B4"/>
    <mergeCell ref="C3:E3"/>
    <mergeCell ref="B55:C55"/>
    <mergeCell ref="B56:C56"/>
    <mergeCell ref="B57:C5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Energy &amp; emissions</vt:lpstr>
      <vt:lpstr>Operational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Banfield</dc:creator>
  <cp:lastModifiedBy>Kristina Banfield</cp:lastModifiedBy>
  <cp:lastPrinted>2025-11-14T01:17:03Z</cp:lastPrinted>
  <dcterms:created xsi:type="dcterms:W3CDTF">2025-09-24T01:09:07Z</dcterms:created>
  <dcterms:modified xsi:type="dcterms:W3CDTF">2025-12-16T01:14:52Z</dcterms:modified>
</cp:coreProperties>
</file>